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Edwards, Christine\ENTFELLNER 2023 High structural diversity (DATA)\Original files\"/>
    </mc:Choice>
  </mc:AlternateContent>
  <xr:revisionPtr revIDLastSave="0" documentId="13_ncr:1_{2964EC51-3A92-4063-92C2-8DD020ECFCCD}" xr6:coauthVersionLast="47" xr6:coauthVersionMax="47" xr10:uidLastSave="{00000000-0000-0000-0000-000000000000}"/>
  <bookViews>
    <workbookView xWindow="2268" yWindow="2268" windowWidth="23040" windowHeight="12204" tabRatio="736" xr2:uid="{00000000-000D-0000-FFFF-FFFF00000000}"/>
  </bookViews>
  <sheets>
    <sheet name="Table S1. PCR conditions" sheetId="2" r:id="rId1"/>
    <sheet name="Table S2. PCR results" sheetId="1" r:id="rId2"/>
    <sheet name="Table S3. HPLC-MS results" sheetId="3" r:id="rId3"/>
    <sheet name="Table S4. MSn Fragmentation" sheetId="6" r:id="rId4"/>
    <sheet name="Table S5. List of Aer peptides" sheetId="7" r:id="rId5"/>
    <sheet name="Table S6. List of all strains" sheetId="9" r:id="rId6"/>
    <sheet name="Table S7. Sequencing results" sheetId="8" r:id="rId7"/>
    <sheet name="References" sheetId="10" r:id="rId8"/>
  </sheets>
  <definedNames>
    <definedName name="_xlnm._FilterDatabase" localSheetId="2" hidden="1">'Table S3. HPLC-MS results'!$A$4:$BY$130</definedName>
    <definedName name="_xlnm._FilterDatabase" localSheetId="3" hidden="1">'Table S4. MSn Fragmentation'!$A$1:$K$16</definedName>
    <definedName name="_xlnm._FilterDatabase" localSheetId="4" hidden="1">'Table S5. List of Aer peptides'!$A$1:$AZ$129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3" l="1"/>
  <c r="D42" i="3"/>
  <c r="D41" i="3"/>
  <c r="D40" i="3"/>
  <c r="D37" i="3"/>
  <c r="D35" i="3"/>
  <c r="D34" i="3"/>
  <c r="D33" i="3"/>
  <c r="D32" i="3"/>
  <c r="D30" i="3"/>
  <c r="D26" i="3"/>
  <c r="D25" i="3"/>
  <c r="D24" i="3"/>
  <c r="D23" i="3"/>
  <c r="D22" i="3"/>
  <c r="D21" i="3"/>
  <c r="D19" i="3"/>
  <c r="D16" i="3"/>
  <c r="D10" i="3"/>
  <c r="D11" i="3"/>
  <c r="D9" i="3"/>
  <c r="D5" i="3"/>
  <c r="D130" i="3"/>
  <c r="AB129" i="3"/>
  <c r="BY129" i="3"/>
  <c r="BX129" i="3"/>
  <c r="BW129" i="3"/>
  <c r="BV129" i="3"/>
  <c r="BU129" i="3"/>
  <c r="BT129" i="3"/>
  <c r="BS129" i="3"/>
  <c r="BR129" i="3"/>
  <c r="BQ129" i="3"/>
  <c r="BP129" i="3"/>
  <c r="BO129" i="3"/>
  <c r="BN129" i="3"/>
  <c r="BM129" i="3"/>
  <c r="BL129" i="3"/>
  <c r="BK129" i="3"/>
  <c r="BJ129" i="3"/>
  <c r="BI129" i="3"/>
  <c r="BH129" i="3"/>
  <c r="BG129" i="3"/>
  <c r="BF129" i="3"/>
  <c r="BE129" i="3"/>
  <c r="BD129" i="3"/>
  <c r="BC129" i="3"/>
  <c r="BB129" i="3"/>
  <c r="BA129" i="3"/>
  <c r="AZ129" i="3"/>
  <c r="AY129" i="3"/>
  <c r="AX129" i="3"/>
  <c r="AW129" i="3"/>
  <c r="AV129" i="3"/>
  <c r="AU129" i="3"/>
  <c r="AT129" i="3"/>
  <c r="AS129" i="3"/>
  <c r="AR129" i="3"/>
  <c r="AQ129" i="3"/>
  <c r="AP129" i="3"/>
  <c r="AO129" i="3"/>
  <c r="AN129" i="3"/>
  <c r="AM129" i="3"/>
  <c r="AL129" i="3"/>
  <c r="AK129" i="3"/>
  <c r="AJ129" i="3"/>
  <c r="AI129" i="3"/>
  <c r="AH129" i="3"/>
  <c r="AG129" i="3"/>
  <c r="AF129" i="3"/>
  <c r="AE129" i="3"/>
  <c r="AD129" i="3"/>
  <c r="AC129" i="3"/>
  <c r="AA129" i="3"/>
  <c r="Z129" i="3"/>
  <c r="Y129" i="3"/>
  <c r="X129" i="3"/>
  <c r="W129" i="3"/>
  <c r="V129" i="3"/>
  <c r="U129" i="3"/>
  <c r="T129" i="3"/>
  <c r="S129" i="3"/>
  <c r="R129" i="3"/>
  <c r="Q129" i="3"/>
  <c r="P129" i="3"/>
  <c r="O129" i="3"/>
  <c r="N129" i="3"/>
  <c r="M129" i="3"/>
  <c r="L129" i="3"/>
  <c r="K129" i="3"/>
  <c r="J129" i="3"/>
  <c r="I129" i="3"/>
  <c r="H129" i="3"/>
  <c r="G129" i="3"/>
  <c r="F129" i="3"/>
  <c r="E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4" i="3"/>
  <c r="D43" i="3"/>
  <c r="D39" i="3"/>
  <c r="D38" i="3"/>
  <c r="D36" i="3"/>
  <c r="D31" i="3"/>
  <c r="D29" i="3"/>
  <c r="D28" i="3"/>
  <c r="D27" i="3"/>
  <c r="D20" i="3"/>
  <c r="D18" i="3"/>
  <c r="D17" i="3"/>
  <c r="D15" i="3"/>
  <c r="D14" i="3"/>
  <c r="D13" i="3"/>
  <c r="D12" i="3"/>
  <c r="D8" i="3"/>
  <c r="D7" i="3"/>
  <c r="D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E5-574G-79ZU</author>
  </authors>
  <commentList>
    <comment ref="R18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21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23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24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25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26" authorId="0" shapeId="0" xr:uid="{00000000-0006-0000-0100-000006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28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36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37" authorId="0" shapeId="0" xr:uid="{00000000-0006-0000-0100-000009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43" authorId="0" shapeId="0" xr:uid="{00000000-0006-0000-0100-00000A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  <comment ref="R48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confirmed with other primers: Aer1020Sc4+/-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E5-574G-79ZU</author>
  </authors>
  <commentList>
    <comment ref="C4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Cluster I (e.g. No66)
Cluster II (e.g. NIVA-CYA126/8)
Cluster III (no aer genes)</t>
        </r>
      </text>
    </comment>
    <comment ref="T4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Aeruginosin 89; Ishida 1999</t>
        </r>
      </text>
    </comment>
    <comment ref="AF4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Aeruginosid 126B; Ishida et al., 2007</t>
        </r>
      </text>
    </comment>
    <comment ref="AO4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Aeruginosid 126A; Ishida et al., 2007</t>
        </r>
      </text>
    </comment>
    <comment ref="AW4" authorId="0" shapeId="0" xr:uid="{00000000-0006-0000-0200-00000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Aeruginosin 828; Kohler et al., 2014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E5-574G-79ZU</author>
    <author>Windows-Benutzer</author>
  </authors>
  <commentList>
    <comment ref="C3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Cluster I (e.g. No66)
Cluster II (e.g. NIVA-CYA126/8)
Cluster III (no aer genes)</t>
        </r>
      </text>
    </comment>
    <comment ref="G3" authorId="0" shapeId="0" xr:uid="{00000000-0006-0000-0400-000002000000}">
      <text>
        <r>
          <rPr>
            <sz val="12"/>
            <color indexed="81"/>
            <rFont val="Segoe UI"/>
            <family val="2"/>
          </rPr>
          <t>Chlorine</t>
        </r>
      </text>
    </comment>
    <comment ref="H3" authorId="0" shapeId="0" xr:uid="{00000000-0006-0000-0400-000003000000}">
      <text>
        <r>
          <rPr>
            <sz val="12"/>
            <color indexed="81"/>
            <rFont val="Segoe UI"/>
            <family val="2"/>
          </rPr>
          <t>Halogenase</t>
        </r>
      </text>
    </comment>
    <comment ref="I3" authorId="0" shapeId="0" xr:uid="{00000000-0006-0000-0400-000004000000}">
      <text>
        <r>
          <rPr>
            <sz val="12"/>
            <color indexed="81"/>
            <rFont val="Segoe UI"/>
            <family val="2"/>
          </rPr>
          <t>Sulfate</t>
        </r>
      </text>
    </comment>
    <comment ref="J3" authorId="0" shapeId="0" xr:uid="{00000000-0006-0000-0400-000005000000}">
      <text>
        <r>
          <rPr>
            <sz val="12"/>
            <color indexed="81"/>
            <rFont val="Segoe UI"/>
            <family val="2"/>
          </rPr>
          <t>Sulfotransferase
Sulfate at Hpla</t>
        </r>
      </text>
    </comment>
    <comment ref="K3" authorId="0" shapeId="0" xr:uid="{00000000-0006-0000-0400-000006000000}">
      <text>
        <r>
          <rPr>
            <sz val="12"/>
            <color indexed="81"/>
            <rFont val="Segoe UI"/>
            <family val="2"/>
          </rPr>
          <t>Methyl group at Hplac</t>
        </r>
      </text>
    </comment>
    <comment ref="L3" authorId="0" shapeId="0" xr:uid="{00000000-0006-0000-0400-000007000000}">
      <text>
        <r>
          <rPr>
            <sz val="12"/>
            <color indexed="81"/>
            <rFont val="Segoe UI"/>
            <family val="2"/>
          </rPr>
          <t>Mathyltransferase
P14 3kbp</t>
        </r>
      </text>
    </comment>
    <comment ref="M3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Su at Hydroxygroup</t>
        </r>
      </text>
    </comment>
    <comment ref="O3" authorId="0" shapeId="0" xr:uid="{00000000-0006-0000-0400-000009000000}">
      <text>
        <r>
          <rPr>
            <sz val="12"/>
            <color indexed="81"/>
            <rFont val="Segoe UI"/>
            <family val="2"/>
          </rPr>
          <t>Leu could also be Ile</t>
        </r>
      </text>
    </comment>
    <comment ref="Q3" authorId="0" shapeId="0" xr:uid="{00000000-0006-0000-0400-00000A000000}">
      <text>
        <r>
          <rPr>
            <sz val="12"/>
            <color indexed="81"/>
            <rFont val="Segoe UI"/>
            <family val="2"/>
          </rPr>
          <t>Chlorine</t>
        </r>
      </text>
    </comment>
    <comment ref="R3" authorId="0" shapeId="0" xr:uid="{00000000-0006-0000-0400-00000B000000}">
      <text>
        <r>
          <rPr>
            <sz val="12"/>
            <color indexed="81"/>
            <rFont val="Segoe UI"/>
            <family val="2"/>
          </rPr>
          <t>Halogenase at Leu</t>
        </r>
      </text>
    </comment>
    <comment ref="U3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Glycosyltransferase</t>
        </r>
      </text>
    </comment>
    <comment ref="V3" authorId="0" shapeId="0" xr:uid="{00000000-0006-0000-0400-00000D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Sulfate</t>
        </r>
      </text>
    </comment>
    <comment ref="W3" authorId="0" shapeId="0" xr:uid="{00000000-0006-0000-0400-00000E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Sulfotransferse</t>
        </r>
      </text>
    </comment>
    <comment ref="Y3" authorId="0" shapeId="0" xr:uid="{00000000-0006-0000-0400-00000F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Sulfate at Choi</t>
        </r>
      </text>
    </comment>
    <comment ref="Z3" authorId="0" shapeId="0" xr:uid="{00000000-0006-0000-0400-000010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Acetyl</t>
        </r>
      </text>
    </comment>
    <comment ref="AD3" authorId="0" shapeId="0" xr:uid="{00000000-0006-0000-0400-00001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Agm to Aeap</t>
        </r>
      </text>
    </comment>
    <comment ref="AE3" authorId="0" shapeId="0" xr:uid="{00000000-0006-0000-0400-00001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Dioxygenase
Agm to Aeap</t>
        </r>
      </text>
    </comment>
    <comment ref="R5" authorId="0" shapeId="0" xr:uid="{00000000-0006-0000-0400-00001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aerH</t>
        </r>
      </text>
    </comment>
    <comment ref="R11" authorId="0" shapeId="0" xr:uid="{00000000-0006-0000-0400-00001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aerH</t>
        </r>
      </text>
    </comment>
    <comment ref="G12" authorId="0" shapeId="0" xr:uid="{00000000-0006-0000-0400-000015000000}">
      <text>
        <r>
          <rPr>
            <b/>
            <sz val="9"/>
            <color indexed="81"/>
            <rFont val="Segoe UI"/>
            <charset val="1"/>
          </rPr>
          <t>E5-574G-79ZU:</t>
        </r>
        <r>
          <rPr>
            <sz val="9"/>
            <color indexed="81"/>
            <rFont val="Segoe UI"/>
            <charset val="1"/>
          </rPr>
          <t xml:space="preserve">
no Hplac</t>
        </r>
      </text>
    </comment>
    <comment ref="K12" authorId="0" shapeId="0" xr:uid="{00000000-0006-0000-0400-000016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HPlac</t>
        </r>
      </text>
    </comment>
    <comment ref="AE12" authorId="0" shapeId="0" xr:uid="{00000000-0006-0000-0400-000017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G13" authorId="0" shapeId="0" xr:uid="{00000000-0006-0000-0400-000018000000}">
      <text>
        <r>
          <rPr>
            <b/>
            <sz val="9"/>
            <color indexed="81"/>
            <rFont val="Segoe UI"/>
            <charset val="1"/>
          </rPr>
          <t>E5-574G-79ZU:</t>
        </r>
        <r>
          <rPr>
            <sz val="9"/>
            <color indexed="81"/>
            <rFont val="Segoe UI"/>
            <charset val="1"/>
          </rPr>
          <t xml:space="preserve">
no Hplac</t>
        </r>
      </text>
    </comment>
    <comment ref="K13" authorId="0" shapeId="0" xr:uid="{00000000-0006-0000-0400-000019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HPlac</t>
        </r>
      </text>
    </comment>
    <comment ref="AE13" authorId="0" shapeId="0" xr:uid="{00000000-0006-0000-0400-00001A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G14" authorId="0" shapeId="0" xr:uid="{00000000-0006-0000-0400-00001B000000}">
      <text>
        <r>
          <rPr>
            <b/>
            <sz val="9"/>
            <color indexed="81"/>
            <rFont val="Segoe UI"/>
            <charset val="1"/>
          </rPr>
          <t>E5-574G-79ZU:</t>
        </r>
        <r>
          <rPr>
            <sz val="9"/>
            <color indexed="81"/>
            <rFont val="Segoe UI"/>
            <charset val="1"/>
          </rPr>
          <t xml:space="preserve">
no Hplac</t>
        </r>
      </text>
    </comment>
    <comment ref="AE14" authorId="0" shapeId="0" xr:uid="{00000000-0006-0000-0400-00001C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G16" authorId="0" shapeId="0" xr:uid="{00000000-0006-0000-0400-00001D000000}">
      <text>
        <r>
          <rPr>
            <b/>
            <sz val="9"/>
            <color indexed="81"/>
            <rFont val="Segoe UI"/>
            <charset val="1"/>
          </rPr>
          <t>E5-574G-79ZU:</t>
        </r>
        <r>
          <rPr>
            <sz val="9"/>
            <color indexed="81"/>
            <rFont val="Segoe UI"/>
            <charset val="1"/>
          </rPr>
          <t xml:space="preserve">
no Hplac</t>
        </r>
      </text>
    </comment>
    <comment ref="AE16" authorId="0" shapeId="0" xr:uid="{00000000-0006-0000-0400-00001E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G17" authorId="0" shapeId="0" xr:uid="{00000000-0006-0000-0400-00001F000000}">
      <text>
        <r>
          <rPr>
            <b/>
            <sz val="9"/>
            <color indexed="81"/>
            <rFont val="Segoe UI"/>
            <charset val="1"/>
          </rPr>
          <t>E5-574G-79ZU:</t>
        </r>
        <r>
          <rPr>
            <sz val="9"/>
            <color indexed="81"/>
            <rFont val="Segoe UI"/>
            <charset val="1"/>
          </rPr>
          <t xml:space="preserve">
no Hplac</t>
        </r>
      </text>
    </comment>
    <comment ref="K17" authorId="0" shapeId="0" xr:uid="{00000000-0006-0000-0400-000020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HPlac</t>
        </r>
      </text>
    </comment>
    <comment ref="AE17" authorId="0" shapeId="0" xr:uid="{00000000-0006-0000-0400-00002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G19" authorId="0" shapeId="0" xr:uid="{00000000-0006-0000-0400-000022000000}">
      <text>
        <r>
          <rPr>
            <b/>
            <sz val="9"/>
            <color indexed="81"/>
            <rFont val="Segoe UI"/>
            <charset val="1"/>
          </rPr>
          <t>E5-574G-79ZU:</t>
        </r>
        <r>
          <rPr>
            <sz val="9"/>
            <color indexed="81"/>
            <rFont val="Segoe UI"/>
            <charset val="1"/>
          </rPr>
          <t xml:space="preserve">
no Hplac</t>
        </r>
      </text>
    </comment>
    <comment ref="K19" authorId="0" shapeId="0" xr:uid="{00000000-0006-0000-0400-00002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HPlac</t>
        </r>
      </text>
    </comment>
    <comment ref="AE19" authorId="0" shapeId="0" xr:uid="{00000000-0006-0000-0400-00002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K26" authorId="0" shapeId="0" xr:uid="{00000000-0006-0000-0400-00002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HPlac</t>
        </r>
      </text>
    </comment>
    <comment ref="N26" authorId="0" shapeId="0" xr:uid="{00000000-0006-0000-0400-000026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Su</t>
        </r>
      </text>
    </comment>
    <comment ref="L27" authorId="1" shapeId="0" xr:uid="{00000000-0006-0000-0400-000027000000}">
      <text>
        <r>
          <rPr>
            <b/>
            <sz val="9"/>
            <color indexed="81"/>
            <rFont val="Tahoma"/>
            <family val="2"/>
          </rPr>
          <t>Windows-Benutzer:</t>
        </r>
        <r>
          <rPr>
            <sz val="9"/>
            <color indexed="81"/>
            <rFont val="Tahoma"/>
            <family val="2"/>
          </rPr>
          <t xml:space="preserve">
samller PCR product</t>
        </r>
      </text>
    </comment>
    <comment ref="Q27" authorId="0" shapeId="0" xr:uid="{00000000-0006-0000-0400-000028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R28" authorId="0" shapeId="0" xr:uid="{00000000-0006-0000-0400-000029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U28" authorId="0" shapeId="0" xr:uid="{00000000-0006-0000-0400-00002A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V28" authorId="0" shapeId="0" xr:uid="{00000000-0006-0000-0400-00002B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AE28" authorId="0" shapeId="0" xr:uid="{00000000-0006-0000-0400-00002C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L35" authorId="1" shapeId="0" xr:uid="{00000000-0006-0000-0400-00002D000000}">
      <text>
        <r>
          <rPr>
            <b/>
            <sz val="9"/>
            <color indexed="81"/>
            <rFont val="Tahoma"/>
            <family val="2"/>
          </rPr>
          <t>Windows-Benutzer:</t>
        </r>
        <r>
          <rPr>
            <sz val="9"/>
            <color indexed="81"/>
            <rFont val="Tahoma"/>
            <family val="2"/>
          </rPr>
          <t xml:space="preserve">
samller PCR product</t>
        </r>
      </text>
    </comment>
    <comment ref="N35" authorId="0" shapeId="0" xr:uid="{00000000-0006-0000-0400-00002E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Su</t>
        </r>
      </text>
    </comment>
    <comment ref="AE37" authorId="0" shapeId="0" xr:uid="{00000000-0006-0000-0400-00002F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K39" authorId="0" shapeId="0" xr:uid="{00000000-0006-0000-0400-000030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methylation due to sulfation</t>
        </r>
      </text>
    </comment>
    <comment ref="R42" authorId="0" shapeId="0" xr:uid="{00000000-0006-0000-0400-00003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aerH; Chlorinated Aeruginosins below LOD</t>
        </r>
      </text>
    </comment>
    <comment ref="N43" authorId="0" shapeId="0" xr:uid="{00000000-0006-0000-0400-00003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Su at Xyl
peptide like No976</t>
        </r>
      </text>
    </comment>
    <comment ref="AE43" authorId="0" shapeId="0" xr:uid="{00000000-0006-0000-0400-00003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AE45" authorId="0" shapeId="0" xr:uid="{00000000-0006-0000-0400-00003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Q49" authorId="0" shapeId="0" xr:uid="{00000000-0006-0000-0400-00003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L50" authorId="1" shapeId="0" xr:uid="{00000000-0006-0000-0400-000036000000}">
      <text>
        <r>
          <rPr>
            <b/>
            <sz val="9"/>
            <color indexed="81"/>
            <rFont val="Tahoma"/>
            <family val="2"/>
          </rPr>
          <t>Windows-Benutzer:</t>
        </r>
        <r>
          <rPr>
            <sz val="9"/>
            <color indexed="81"/>
            <rFont val="Tahoma"/>
            <family val="2"/>
          </rPr>
          <t xml:space="preserve">
smaller PCR product</t>
        </r>
      </text>
    </comment>
    <comment ref="Q50" authorId="0" shapeId="0" xr:uid="{00000000-0006-0000-0400-000037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N52" authorId="0" shapeId="0" xr:uid="{00000000-0006-0000-0400-000038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Phe at pos.2</t>
        </r>
      </text>
    </comment>
    <comment ref="Q52" authorId="0" shapeId="0" xr:uid="{00000000-0006-0000-0400-000039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U52" authorId="0" shapeId="0" xr:uid="{00000000-0006-0000-0400-00003A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V52" authorId="0" shapeId="0" xr:uid="{00000000-0006-0000-0400-00003B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AE52" authorId="0" shapeId="0" xr:uid="{00000000-0006-0000-0400-00003C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L53" authorId="1" shapeId="0" xr:uid="{00000000-0006-0000-0400-00003D000000}">
      <text>
        <r>
          <rPr>
            <b/>
            <sz val="9"/>
            <color indexed="81"/>
            <rFont val="Tahoma"/>
            <family val="2"/>
          </rPr>
          <t>Windows-Benutzer:</t>
        </r>
        <r>
          <rPr>
            <sz val="9"/>
            <color indexed="81"/>
            <rFont val="Tahoma"/>
            <family val="2"/>
          </rPr>
          <t xml:space="preserve">
samller PCR product</t>
        </r>
      </text>
    </comment>
    <comment ref="Q53" authorId="0" shapeId="0" xr:uid="{00000000-0006-0000-0400-00003E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L54" authorId="1" shapeId="0" xr:uid="{00000000-0006-0000-0400-00003F000000}">
      <text>
        <r>
          <rPr>
            <b/>
            <sz val="9"/>
            <color indexed="81"/>
            <rFont val="Tahoma"/>
            <family val="2"/>
          </rPr>
          <t>Windows-Benutzer:</t>
        </r>
        <r>
          <rPr>
            <sz val="9"/>
            <color indexed="81"/>
            <rFont val="Tahoma"/>
            <family val="2"/>
          </rPr>
          <t xml:space="preserve">
samller PCR product</t>
        </r>
      </text>
    </comment>
    <comment ref="Q54" authorId="0" shapeId="0" xr:uid="{00000000-0006-0000-0400-000040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L55" authorId="1" shapeId="0" xr:uid="{00000000-0006-0000-0400-000041000000}">
      <text>
        <r>
          <rPr>
            <b/>
            <sz val="9"/>
            <color indexed="81"/>
            <rFont val="Tahoma"/>
            <family val="2"/>
          </rPr>
          <t>Windows-Benutzer:</t>
        </r>
        <r>
          <rPr>
            <sz val="9"/>
            <color indexed="81"/>
            <rFont val="Tahoma"/>
            <family val="2"/>
          </rPr>
          <t xml:space="preserve">
samller PCR product</t>
        </r>
      </text>
    </comment>
    <comment ref="Q55" authorId="0" shapeId="0" xr:uid="{00000000-0006-0000-0400-00004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AE60" authorId="0" shapeId="0" xr:uid="{00000000-0006-0000-0400-00004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Q62" authorId="0" shapeId="0" xr:uid="{00000000-0006-0000-0400-00004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U62" authorId="0" shapeId="0" xr:uid="{00000000-0006-0000-0400-00004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sequeenced, stop codon</t>
        </r>
      </text>
    </comment>
    <comment ref="V62" authorId="0" shapeId="0" xr:uid="{00000000-0006-0000-0400-000046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Q63" authorId="0" shapeId="0" xr:uid="{00000000-0006-0000-0400-000047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V63" authorId="0" shapeId="0" xr:uid="{00000000-0006-0000-0400-000048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AE66" authorId="0" shapeId="0" xr:uid="{00000000-0006-0000-0400-000049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N85" authorId="0" shapeId="0" xr:uid="{00000000-0006-0000-0400-00004A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Su</t>
        </r>
      </text>
    </comment>
    <comment ref="Q85" authorId="0" shapeId="0" xr:uid="{00000000-0006-0000-0400-00004B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N86" authorId="0" shapeId="0" xr:uid="{00000000-0006-0000-0400-00004C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Su</t>
        </r>
      </text>
    </comment>
    <comment ref="Q86" authorId="0" shapeId="0" xr:uid="{00000000-0006-0000-0400-00004D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R88" authorId="0" shapeId="0" xr:uid="{00000000-0006-0000-0400-00004E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R89" authorId="0" shapeId="0" xr:uid="{00000000-0006-0000-0400-00004F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N90" authorId="0" shapeId="0" xr:uid="{00000000-0006-0000-0400-000050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Su</t>
        </r>
      </text>
    </comment>
    <comment ref="Q90" authorId="0" shapeId="0" xr:uid="{00000000-0006-0000-0400-00005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Q96" authorId="0" shapeId="0" xr:uid="{00000000-0006-0000-0400-00005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U96" authorId="0" shapeId="0" xr:uid="{00000000-0006-0000-0400-00005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sequenced, stop codon</t>
        </r>
      </text>
    </comment>
    <comment ref="V96" authorId="0" shapeId="0" xr:uid="{00000000-0006-0000-0400-00005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Q97" authorId="0" shapeId="0" xr:uid="{00000000-0006-0000-0400-00005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U97" authorId="0" shapeId="0" xr:uid="{00000000-0006-0000-0400-000056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sequenced, stop codon</t>
        </r>
      </text>
    </comment>
    <comment ref="V97" authorId="0" shapeId="0" xr:uid="{00000000-0006-0000-0400-000057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R99" authorId="0" shapeId="0" xr:uid="{00000000-0006-0000-0400-000058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U99" authorId="0" shapeId="0" xr:uid="{00000000-0006-0000-0400-000059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sequenced, stop codon</t>
        </r>
      </text>
    </comment>
    <comment ref="V99" authorId="0" shapeId="0" xr:uid="{00000000-0006-0000-0400-00005A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Q100" authorId="0" shapeId="0" xr:uid="{00000000-0006-0000-0400-00005B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Leu</t>
        </r>
      </text>
    </comment>
    <comment ref="U100" authorId="0" shapeId="0" xr:uid="{00000000-0006-0000-0400-00005C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sequenced, stop codon</t>
        </r>
      </text>
    </comment>
    <comment ref="V100" authorId="0" shapeId="0" xr:uid="{00000000-0006-0000-0400-00005D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R112" authorId="0" shapeId="0" xr:uid="{00000000-0006-0000-0400-00005E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U112" authorId="0" shapeId="0" xr:uid="{00000000-0006-0000-0400-00005F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stop codon not confirmed</t>
        </r>
      </text>
    </comment>
    <comment ref="V112" authorId="0" shapeId="0" xr:uid="{00000000-0006-0000-0400-000060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R114" authorId="0" shapeId="0" xr:uid="{00000000-0006-0000-0400-000061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U114" authorId="0" shapeId="0" xr:uid="{00000000-0006-0000-0400-000062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sequenced, stop codon</t>
        </r>
      </text>
    </comment>
    <comment ref="V114" authorId="0" shapeId="0" xr:uid="{00000000-0006-0000-0400-000063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  <comment ref="R116" authorId="0" shapeId="0" xr:uid="{00000000-0006-0000-0400-000064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smaller PCR product</t>
        </r>
      </text>
    </comment>
    <comment ref="U116" authorId="0" shapeId="0" xr:uid="{00000000-0006-0000-0400-000065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sequenced, stop codon</t>
        </r>
      </text>
    </comment>
    <comment ref="V116" authorId="0" shapeId="0" xr:uid="{00000000-0006-0000-0400-000066000000}">
      <text>
        <r>
          <rPr>
            <b/>
            <sz val="9"/>
            <color indexed="81"/>
            <rFont val="Segoe UI"/>
            <family val="2"/>
          </rPr>
          <t>E5-574G-79ZU:</t>
        </r>
        <r>
          <rPr>
            <sz val="9"/>
            <color indexed="81"/>
            <rFont val="Segoe UI"/>
            <family val="2"/>
          </rPr>
          <t xml:space="preserve">
no Xyl</t>
        </r>
      </text>
    </comment>
  </commentList>
</comments>
</file>

<file path=xl/sharedStrings.xml><?xml version="1.0" encoding="utf-8"?>
<sst xmlns="http://schemas.openxmlformats.org/spreadsheetml/2006/main" count="7432" uniqueCount="1144">
  <si>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</si>
  <si>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</si>
  <si>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</si>
  <si>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</si>
  <si>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</si>
  <si>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</si>
  <si>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</si>
  <si>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</si>
  <si>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</si>
  <si>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</si>
  <si>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</si>
  <si>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</si>
  <si>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</si>
  <si>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</si>
  <si>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</si>
  <si>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</si>
  <si>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</si>
  <si>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</si>
  <si>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</si>
  <si>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</si>
  <si>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</si>
  <si>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</si>
  <si>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</si>
  <si>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</si>
  <si>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</si>
  <si>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</si>
  <si>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</si>
  <si>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</si>
  <si>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</si>
  <si>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</si>
  <si>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</si>
  <si>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</si>
  <si>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</si>
  <si>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</si>
  <si>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</si>
  <si>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</si>
  <si>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P14</t>
  </si>
  <si>
    <t>P15</t>
  </si>
  <si>
    <t>M3</t>
  </si>
  <si>
    <t>M4</t>
  </si>
  <si>
    <t>M5/7</t>
  </si>
  <si>
    <t>M8</t>
  </si>
  <si>
    <t>M9</t>
  </si>
  <si>
    <t>M10</t>
  </si>
  <si>
    <t>M11</t>
  </si>
  <si>
    <t>M12</t>
  </si>
  <si>
    <t>M14</t>
  </si>
  <si>
    <t>M15</t>
  </si>
  <si>
    <t>1</t>
  </si>
  <si>
    <t>nd</t>
  </si>
  <si>
    <t>CCAP1459/15</t>
  </si>
  <si>
    <t>1A</t>
  </si>
  <si>
    <t>2</t>
  </si>
  <si>
    <t>2A</t>
  </si>
  <si>
    <t>3</t>
  </si>
  <si>
    <t>Lineage</t>
  </si>
  <si>
    <t>Strain</t>
  </si>
  <si>
    <t>green value: same size as reference strain</t>
  </si>
  <si>
    <t>blue value: bigger than reference strain</t>
  </si>
  <si>
    <t xml:space="preserve">orange value: smaller than reference strain </t>
  </si>
  <si>
    <t>values give the PCR product size</t>
  </si>
  <si>
    <t>PCR index</t>
  </si>
  <si>
    <t>Reference genome</t>
  </si>
  <si>
    <t>Primer name</t>
  </si>
  <si>
    <t>Primer sequence  5‘ – 3‘</t>
  </si>
  <si>
    <r>
      <t>T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>[</t>
    </r>
    <r>
      <rPr>
        <sz val="11"/>
        <color theme="1"/>
        <rFont val="Calibri"/>
        <family val="2"/>
        <scheme val="minor"/>
      </rPr>
      <t>°C</t>
    </r>
    <r>
      <rPr>
        <sz val="11"/>
        <color theme="1"/>
        <rFont val="Symbol"/>
        <family val="1"/>
        <charset val="2"/>
      </rPr>
      <t>]</t>
    </r>
    <r>
      <rPr>
        <sz val="11"/>
        <color theme="1"/>
        <rFont val="Calibri"/>
        <family val="2"/>
        <scheme val="minor"/>
      </rPr>
      <t xml:space="preserve"> (Phusion)</t>
    </r>
  </si>
  <si>
    <r>
      <t xml:space="preserve">Elongation time </t>
    </r>
    <r>
      <rPr>
        <sz val="11"/>
        <color theme="1"/>
        <rFont val="Symbol"/>
        <family val="1"/>
        <charset val="2"/>
      </rPr>
      <t>[</t>
    </r>
    <r>
      <rPr>
        <sz val="11"/>
        <color theme="1"/>
        <rFont val="Calibri"/>
        <family val="2"/>
        <scheme val="minor"/>
      </rPr>
      <t>min</t>
    </r>
    <r>
      <rPr>
        <sz val="11"/>
        <color theme="1"/>
        <rFont val="Symbol"/>
        <family val="1"/>
        <charset val="2"/>
      </rPr>
      <t>]</t>
    </r>
  </si>
  <si>
    <t>AerSc1+</t>
  </si>
  <si>
    <t>GTACGGGATAGTGAATTAGTCGCT</t>
  </si>
  <si>
    <t>AerSc1a-</t>
  </si>
  <si>
    <t>TAAGGGGATTAAATATTCGGGAT</t>
  </si>
  <si>
    <t>AerSc2+</t>
  </si>
  <si>
    <t>GGCGTTAATCCCGAATATTTAATC</t>
  </si>
  <si>
    <t>AerSc2-</t>
  </si>
  <si>
    <t>GTTCTGGGCGCTATCCATTC</t>
  </si>
  <si>
    <t>AerSc3+</t>
  </si>
  <si>
    <t>GAATGGATAGCGCCCAGAAC</t>
  </si>
  <si>
    <t>AerSc3-</t>
  </si>
  <si>
    <t>GTTTGGAAATGACCCATCAAAC</t>
  </si>
  <si>
    <t>AerSc4+</t>
  </si>
  <si>
    <t>GTTTGATGGGTCATTTCCAAAC</t>
  </si>
  <si>
    <t>AerSc4a-</t>
  </si>
  <si>
    <t>GGCAATGGCTGGTTTTAATA</t>
  </si>
  <si>
    <t>AerSc5+</t>
  </si>
  <si>
    <t>GGTTAGCGGTCAAGTTCCTTTAA</t>
  </si>
  <si>
    <t>AerSc5-</t>
  </si>
  <si>
    <t>CTTCATCATGAAAGTTTTGTCCTAACA</t>
  </si>
  <si>
    <t>AerSc6+</t>
  </si>
  <si>
    <t>TGTTAGGACAAAACTTTCATGATGAAG</t>
  </si>
  <si>
    <t>AerSc6-</t>
  </si>
  <si>
    <t>GTCCGCTTGATACCAAAGTTCTT</t>
  </si>
  <si>
    <t>AerSc7a+</t>
  </si>
  <si>
    <t>CTATAACCTCGAAGCCATGC</t>
  </si>
  <si>
    <t>AerSc7a-</t>
  </si>
  <si>
    <t>ATTCCTGCACTAGCTCCTGT</t>
  </si>
  <si>
    <t>AerSc8+</t>
  </si>
  <si>
    <t>GGAAGAACAGCAACTAGCTTATGG</t>
  </si>
  <si>
    <t>AerSc8-</t>
  </si>
  <si>
    <t>GGATTAATACCCTAGCAGGTAGGG</t>
  </si>
  <si>
    <t>AerSc9+</t>
  </si>
  <si>
    <t>CCCTACCTGCTAGGGTATTAATCC</t>
  </si>
  <si>
    <t>AerSc9-</t>
  </si>
  <si>
    <t>CCGATCAACTTTGCCATTAGAA</t>
  </si>
  <si>
    <t>AerSc10a+</t>
  </si>
  <si>
    <t>TTCTAATGGCAAAGTTGATCG</t>
  </si>
  <si>
    <t>AerSc10-</t>
  </si>
  <si>
    <t>TGTTAACTAAATCGGGGGAAAAAC</t>
  </si>
  <si>
    <t>AerSc11+</t>
  </si>
  <si>
    <t>GTTTTTCCCCCGATTTAGTTAACA</t>
  </si>
  <si>
    <t>AerSc11-</t>
  </si>
  <si>
    <t>TGGATCAGGTATCCTCTGTTACCA</t>
  </si>
  <si>
    <t>AerSc12+</t>
  </si>
  <si>
    <t>TGGTAACAGAGGATACCTGATCCA</t>
  </si>
  <si>
    <t>AerSc13-</t>
  </si>
  <si>
    <t>TTACTTCCATCCCATTGACGC</t>
  </si>
  <si>
    <t>AerSc14+</t>
  </si>
  <si>
    <t>GCGTCAATGGGATGGAAGTAA</t>
  </si>
  <si>
    <t>AerSc14-</t>
  </si>
  <si>
    <t>TTTGAGATCGATATGCTCTGAGC</t>
  </si>
  <si>
    <t>AerSc15+</t>
  </si>
  <si>
    <t>GCTCAGAGCATATCGATCTCAAA</t>
  </si>
  <si>
    <t>AerSc15-</t>
  </si>
  <si>
    <t>ATCGAGGGTTTTGTCATAACGAT</t>
  </si>
  <si>
    <t>Aer66Sc3-</t>
  </si>
  <si>
    <t>GGTAAACAGGTCGCTATCATATT</t>
  </si>
  <si>
    <t>Aer66Sc4+</t>
  </si>
  <si>
    <t>AATATGATAGCGACCTGTTTACC</t>
  </si>
  <si>
    <t>Aer66Sc5+</t>
  </si>
  <si>
    <t>GTTACAGGTGAAGTCCCCTTA</t>
  </si>
  <si>
    <t>Aer66Sc7-</t>
  </si>
  <si>
    <t>CGTAATCAAAGCCACTTTATCTT</t>
  </si>
  <si>
    <t>Aer66Sc8+</t>
  </si>
  <si>
    <t>AAGATAAAGTGGCTTTGATTACG</t>
  </si>
  <si>
    <t>Aer66Sc8-</t>
  </si>
  <si>
    <t>AAGTTGAGACTCAATTTGGATG</t>
  </si>
  <si>
    <t>Aer66Sc9+</t>
  </si>
  <si>
    <t>CATCCAAATTGAGTCTCAACTT</t>
  </si>
  <si>
    <t>Aer66Sc9-</t>
  </si>
  <si>
    <t>TTTCGATTAACTTTACCATTCG</t>
  </si>
  <si>
    <t>Aer66Sc10+</t>
  </si>
  <si>
    <t>CGAATGGTAAAGTTAATCGAAA</t>
  </si>
  <si>
    <t>Aer66Sc10-</t>
  </si>
  <si>
    <t>GGTTGACGTTTGGCTAATAGT</t>
  </si>
  <si>
    <t>Aer66Sc11+</t>
  </si>
  <si>
    <t>ACTATTAGCCAAACGTCAACC</t>
  </si>
  <si>
    <t>Aer66Sc11-</t>
  </si>
  <si>
    <t>TTTCACTTGATTATCAATTCGTC</t>
  </si>
  <si>
    <t>Aer66Sc12+</t>
  </si>
  <si>
    <t>GACGAATTGATAATCAAGTGAAA</t>
  </si>
  <si>
    <t>Aer66Sc13-</t>
  </si>
  <si>
    <t>TAACAGGAATAATCCGAGAGC</t>
  </si>
  <si>
    <t>Aer66Sc14+</t>
  </si>
  <si>
    <t>GCTCTCGGATTATTCCTGTTA</t>
  </si>
  <si>
    <t>Aer66Sc14-</t>
  </si>
  <si>
    <t>TGAGATTGATGCTATCTGAGG</t>
  </si>
  <si>
    <t>Aer66Sc15+</t>
  </si>
  <si>
    <t>CCTCAGATAGCATCAATCTCA</t>
  </si>
  <si>
    <t>NIES-2549</t>
  </si>
  <si>
    <t>Aer1020Sc3.1+</t>
  </si>
  <si>
    <t>ATTGATAAGCGGCAATTACTCA</t>
  </si>
  <si>
    <t>Aer1020Sc3.1-</t>
  </si>
  <si>
    <t>TCAAGGAAGATGGAATTAAACAT</t>
  </si>
  <si>
    <t>Aer1020Sc3.2+</t>
  </si>
  <si>
    <t>ATGTTTAATTCCATCTTCCTTGA</t>
  </si>
  <si>
    <t>Aer1020Sc3.2-</t>
  </si>
  <si>
    <t>AGGTCGCTATCATATTCCCAAA</t>
  </si>
  <si>
    <t>Aer1020Sc4+</t>
  </si>
  <si>
    <t>TTTGGGAATATGATAGCGACCT</t>
  </si>
  <si>
    <t>Aer1020Sc4-</t>
  </si>
  <si>
    <t>ATTGATTAAAGTGATGACGTTCG</t>
  </si>
  <si>
    <t>Aer1020Sc5.1+</t>
  </si>
  <si>
    <t>CGAACGTCATCACTTTAATCAAT</t>
  </si>
  <si>
    <t>Aer1020Sc5.1-</t>
  </si>
  <si>
    <t>TTAAGGCATCAGCTTCTAATAATTC</t>
  </si>
  <si>
    <t>Aer1020Sc5.2+</t>
  </si>
  <si>
    <t>GAATTATTAGAAGCTGATGCCTTAA</t>
  </si>
  <si>
    <t>Aer1020Sc8.1-</t>
  </si>
  <si>
    <t>TCTTCATCGGTGTAAAAATGAC</t>
  </si>
  <si>
    <t>Aer1020Sc8.2+</t>
  </si>
  <si>
    <t>GTCATTTTTACACCGATGAAGA</t>
  </si>
  <si>
    <t>Aer1020Sc10+</t>
  </si>
  <si>
    <t>GATTATATGATTCCCTCTGCTT</t>
  </si>
  <si>
    <t>Aer1020Sc10-</t>
  </si>
  <si>
    <t>AAATGTACAATTATTGCCTTTAAA</t>
  </si>
  <si>
    <t>Aer1020Sc11+</t>
  </si>
  <si>
    <t>TTTAAAGGCAATAATTGTACATTT</t>
  </si>
  <si>
    <t>Aer1020Sc11-</t>
  </si>
  <si>
    <t>TCGCCAATTTCAATACGAA</t>
  </si>
  <si>
    <t>Aer980Sc2+</t>
  </si>
  <si>
    <t>AGTACCGATCAATTAGCGTTATT</t>
  </si>
  <si>
    <t>Aer980Sc2-</t>
  </si>
  <si>
    <t>CCTCCTAGTTCAAAGAAATTGTC</t>
  </si>
  <si>
    <t>Aer980Sc2.1+</t>
  </si>
  <si>
    <t>TTCTGCTAGAAAATGCTAACACC</t>
  </si>
  <si>
    <t>Aer980Sc2.1-</t>
  </si>
  <si>
    <t>TCTTGAGTTTCGTCCAGAAGT</t>
  </si>
  <si>
    <t>Aer1020Sc8+</t>
  </si>
  <si>
    <t>GGATATAATTCATCGAATCAAGATAT</t>
  </si>
  <si>
    <t>Aer980Sc5+</t>
  </si>
  <si>
    <t>CTTTACAGAGTTAAAGGAATCGTT</t>
  </si>
  <si>
    <t>Aer980Sc8-</t>
  </si>
  <si>
    <t>AATCATAATTAAACCAAGGTAACGT</t>
  </si>
  <si>
    <t>Amplicon size [bp]</t>
  </si>
  <si>
    <t>717,3 (6,8)</t>
  </si>
  <si>
    <t>731,5 (5,6)</t>
  </si>
  <si>
    <t>715,5 (10,4)</t>
  </si>
  <si>
    <t>749,4 (12,4)</t>
  </si>
  <si>
    <t>717,3 (6,9)</t>
  </si>
  <si>
    <t>717,3 (7,1)</t>
  </si>
  <si>
    <t>717,3 (7,2)</t>
  </si>
  <si>
    <t>731,5 (5,5)</t>
  </si>
  <si>
    <t>691,5 (8,8)</t>
  </si>
  <si>
    <t>759,6 (22,0)</t>
  </si>
  <si>
    <t>805,5 (7,4)</t>
  </si>
  <si>
    <t>771,5 (7,8)</t>
  </si>
  <si>
    <t>805,5 (10,2)</t>
  </si>
  <si>
    <t>691,6 (10,7)</t>
  </si>
  <si>
    <t>725,5 (13,7)</t>
  </si>
  <si>
    <t>559,5 (18,7)</t>
  </si>
  <si>
    <t>725,5 (13,8)</t>
  </si>
  <si>
    <t>805,5 (10,3)</t>
  </si>
  <si>
    <t>691,6 (10,6)</t>
  </si>
  <si>
    <t>559,5 (21,4)</t>
  </si>
  <si>
    <t>759,3 (13,7)</t>
  </si>
  <si>
    <t>759,3 (17,6)</t>
  </si>
  <si>
    <t>559,5 (21,3)</t>
  </si>
  <si>
    <t>805,5 (7,5)</t>
  </si>
  <si>
    <t>715,4 (6,6)</t>
  </si>
  <si>
    <t>771,5 (8,0)</t>
  </si>
  <si>
    <t>687,2 (8,0)</t>
  </si>
  <si>
    <t>609,3 (13,1)</t>
  </si>
  <si>
    <t>607,3 (13,6)</t>
  </si>
  <si>
    <t>759,3 (13,9)</t>
  </si>
  <si>
    <t>759,3 (17,4)</t>
  </si>
  <si>
    <t>609,3 (13,2)</t>
  </si>
  <si>
    <t>607,3 (13,8)</t>
  </si>
  <si>
    <t>715,4 (6,7)</t>
  </si>
  <si>
    <t>715,4 (6,5)</t>
  </si>
  <si>
    <t>609,3 (12,7)</t>
  </si>
  <si>
    <t>607,3 (13,5)</t>
  </si>
  <si>
    <t>725,4 (11,4)</t>
  </si>
  <si>
    <t>749,4 (12,7)</t>
  </si>
  <si>
    <t>821,5 (4,7)</t>
  </si>
  <si>
    <t>845,5 (5,5)</t>
  </si>
  <si>
    <t>689,4 (6,1)</t>
  </si>
  <si>
    <t>713,4 (6,8)</t>
  </si>
  <si>
    <t>609,5 (11,9)</t>
  </si>
  <si>
    <t>717,3 (6,6)</t>
  </si>
  <si>
    <t>717,4 (5,0)</t>
  </si>
  <si>
    <t>735,4 (5,0)</t>
  </si>
  <si>
    <t>717,4 (5,9)</t>
  </si>
  <si>
    <t>717,4 (7,5)</t>
  </si>
  <si>
    <t>655,4 (9,1)</t>
  </si>
  <si>
    <t>717,4 (4,9)</t>
  </si>
  <si>
    <t>759,3 (13,8)</t>
  </si>
  <si>
    <t>759,3 (17,3)</t>
  </si>
  <si>
    <t>759,3 (13,6)</t>
  </si>
  <si>
    <t>771,5 (6,3)</t>
  </si>
  <si>
    <t>795,5 (7,8)</t>
  </si>
  <si>
    <t>715,5 (10,5)</t>
  </si>
  <si>
    <t>839,5 (18,9)</t>
  </si>
  <si>
    <t>759,6 (22,1)</t>
  </si>
  <si>
    <t>717,4 (7,4)</t>
  </si>
  <si>
    <t>821,3 (5,6)</t>
  </si>
  <si>
    <t>855,4 (7,0)</t>
  </si>
  <si>
    <t>869,3 (13,5)</t>
  </si>
  <si>
    <t>PH123</t>
  </si>
  <si>
    <t>SAG5.81</t>
  </si>
  <si>
    <t>NIVA-CYA116</t>
  </si>
  <si>
    <t>759,3 (13,4)</t>
  </si>
  <si>
    <t>731,2 (16,0)</t>
  </si>
  <si>
    <t>759,3 (17,8)</t>
  </si>
  <si>
    <t>NIVA-CYA126/8</t>
  </si>
  <si>
    <t>731,5 (5,4)</t>
  </si>
  <si>
    <t>715,5 (10,1)</t>
  </si>
  <si>
    <t>PCC7805</t>
  </si>
  <si>
    <t>741,4 (7,9)</t>
  </si>
  <si>
    <t>775,3 (9,6)</t>
  </si>
  <si>
    <t>835,4 (1,1)</t>
  </si>
  <si>
    <t>869,3 (13,6)</t>
  </si>
  <si>
    <t>755,5 (14,4)</t>
  </si>
  <si>
    <t>789,4 (17,3)</t>
  </si>
  <si>
    <t>PCC7811</t>
  </si>
  <si>
    <t>717,3 (6,5)</t>
  </si>
  <si>
    <t>821,3 (4,6)</t>
  </si>
  <si>
    <t>707,4 (5,3)</t>
  </si>
  <si>
    <t>821,3 (5,5)</t>
  </si>
  <si>
    <t>855,4 (6,9)</t>
  </si>
  <si>
    <t>741,4 (7,8)</t>
  </si>
  <si>
    <t>869,3 (10,4)</t>
  </si>
  <si>
    <t>789,4 (17,4)</t>
  </si>
  <si>
    <t>total</t>
  </si>
  <si>
    <t>859,3 (12,9)</t>
  </si>
  <si>
    <t>703,3 (13,8)</t>
  </si>
  <si>
    <t>893,4 (15,0)</t>
  </si>
  <si>
    <t>727,4 (15,0)</t>
  </si>
  <si>
    <t>869,3 (13,4)</t>
  </si>
  <si>
    <t>821,5 (4,8)</t>
  </si>
  <si>
    <t>727,4 (14,9)</t>
  </si>
  <si>
    <t>829,5 (9,8)</t>
  </si>
  <si>
    <t>697,4 (12,2)</t>
  </si>
  <si>
    <t>741,5 (7,4)</t>
  </si>
  <si>
    <t>609,5 (12,0)</t>
  </si>
  <si>
    <t>795,5 (9,5)</t>
  </si>
  <si>
    <t>829,5 (11,6)</t>
  </si>
  <si>
    <t>725,5 (13,6)</t>
  </si>
  <si>
    <t>795,5 (9,4)</t>
  </si>
  <si>
    <t>593,3 (19,8)</t>
  </si>
  <si>
    <t>617,3 (20,8)</t>
  </si>
  <si>
    <t>593,3 (20,0)</t>
  </si>
  <si>
    <t>617,3 (20,9)</t>
  </si>
  <si>
    <t>805,5 (10,1)</t>
  </si>
  <si>
    <t>771,5 (7,7)</t>
  </si>
  <si>
    <t>829,5 (11,5)</t>
  </si>
  <si>
    <t>771,5 (6,4)</t>
  </si>
  <si>
    <t>805,3 (8,1)</t>
  </si>
  <si>
    <t>795,5 (7,9)</t>
  </si>
  <si>
    <t>829,3 (9,5)</t>
  </si>
  <si>
    <t>845,5 (5,4)</t>
  </si>
  <si>
    <t>765,5 (9,8)</t>
  </si>
  <si>
    <t>765,5 (11,0)</t>
  </si>
  <si>
    <t>725,5 (12,4)</t>
  </si>
  <si>
    <t>749,5 (13,7)</t>
  </si>
  <si>
    <t>617,3 (21,0)</t>
  </si>
  <si>
    <t>765,5 (11,1)</t>
  </si>
  <si>
    <t>795,5 (9,0)</t>
  </si>
  <si>
    <t>765,5 (9,7)</t>
  </si>
  <si>
    <t>749,5 (13,8)</t>
  </si>
  <si>
    <t>NIVA-CYA98</t>
  </si>
  <si>
    <t>NIVA-CYA406</t>
  </si>
  <si>
    <t>NIVA-CYA407</t>
  </si>
  <si>
    <t>NIVA-CYA540</t>
  </si>
  <si>
    <t>639,3 (8,3)</t>
  </si>
  <si>
    <t>663,3 (9,4)</t>
  </si>
  <si>
    <t>PCC7821</t>
  </si>
  <si>
    <t>593,3 (19,9)</t>
  </si>
  <si>
    <t>663,3 (9,3)</t>
  </si>
  <si>
    <t>663,5 (11,1)</t>
  </si>
  <si>
    <t>583,5 (16,1)</t>
  </si>
  <si>
    <t>583,5 (19,5)</t>
  </si>
  <si>
    <t>NIVA-CYA15</t>
  </si>
  <si>
    <t>NIVA-CYA34</t>
  </si>
  <si>
    <t>639,3 (8,4)</t>
  </si>
  <si>
    <t>663,5 (11,2)</t>
  </si>
  <si>
    <t>583,5 (16,4)</t>
  </si>
  <si>
    <t>NIVA-CYA56/3</t>
  </si>
  <si>
    <t>NIVA-CYA405</t>
  </si>
  <si>
    <t>759,3 (14,6)</t>
  </si>
  <si>
    <t>793,3 (15,5)</t>
  </si>
  <si>
    <t>PCC9214</t>
  </si>
  <si>
    <t>CCAP1460.6</t>
  </si>
  <si>
    <t>m/z</t>
  </si>
  <si>
    <t>NIES-596</t>
  </si>
  <si>
    <t xml:space="preserve">Big deletion </t>
  </si>
  <si>
    <t xml:space="preserve">e: Deletion at aerB end </t>
  </si>
  <si>
    <t xml:space="preserve">d: IS element within aerB </t>
  </si>
  <si>
    <t xml:space="preserve">Point mutation within aerB &gt;Stop codon </t>
  </si>
  <si>
    <t xml:space="preserve">Deletion </t>
  </si>
  <si>
    <t xml:space="preserve">j: Deletion within aerG </t>
  </si>
  <si>
    <t xml:space="preserve">i/j: Deletion within aerG </t>
  </si>
  <si>
    <t>715,3 (6,8)</t>
  </si>
  <si>
    <t>715,3 (6,9)</t>
  </si>
  <si>
    <t>715,3 (7,1)</t>
  </si>
  <si>
    <t>715,3 (7,2)</t>
  </si>
  <si>
    <t>715,3 (6,6)</t>
  </si>
  <si>
    <t>715,3 (6,5)</t>
  </si>
  <si>
    <t>717,4 (6,6)</t>
  </si>
  <si>
    <t>717,4 (6,5)</t>
  </si>
  <si>
    <t>717,4 (6,7)</t>
  </si>
  <si>
    <t>689,2 (8,0)</t>
  </si>
  <si>
    <t>NIES-2549, No66</t>
  </si>
  <si>
    <t>No66</t>
  </si>
  <si>
    <t>Reference strain: NIVA-CYA126/8</t>
  </si>
  <si>
    <t>Reference strain: No66</t>
  </si>
  <si>
    <t>Sequenced strains</t>
  </si>
  <si>
    <t>No63, No253, No790</t>
  </si>
  <si>
    <t>No63</t>
  </si>
  <si>
    <t>No790</t>
  </si>
  <si>
    <t>NIVA-CYA126/8, No66</t>
  </si>
  <si>
    <t xml:space="preserve">approx. </t>
  </si>
  <si>
    <t>No2A*</t>
  </si>
  <si>
    <t>No31/1</t>
  </si>
  <si>
    <t>No32</t>
  </si>
  <si>
    <t>No39</t>
  </si>
  <si>
    <t>No41</t>
  </si>
  <si>
    <t>No66*</t>
  </si>
  <si>
    <t>No79</t>
  </si>
  <si>
    <t>No250</t>
  </si>
  <si>
    <t>No251</t>
  </si>
  <si>
    <t>No252</t>
  </si>
  <si>
    <t>No253</t>
  </si>
  <si>
    <t>No254</t>
  </si>
  <si>
    <t>No255</t>
  </si>
  <si>
    <t>No256</t>
  </si>
  <si>
    <t>No257</t>
  </si>
  <si>
    <t>No259</t>
  </si>
  <si>
    <t>No263/2</t>
  </si>
  <si>
    <t>No274</t>
  </si>
  <si>
    <t>No281</t>
  </si>
  <si>
    <t>No299</t>
  </si>
  <si>
    <t>No307</t>
  </si>
  <si>
    <t>No320</t>
  </si>
  <si>
    <t>No354</t>
  </si>
  <si>
    <t>No394</t>
  </si>
  <si>
    <t>No759</t>
  </si>
  <si>
    <t>No760</t>
  </si>
  <si>
    <t>No781</t>
  </si>
  <si>
    <t>No787</t>
  </si>
  <si>
    <t>No788</t>
  </si>
  <si>
    <t>No828</t>
  </si>
  <si>
    <t>No829</t>
  </si>
  <si>
    <t>No976*</t>
  </si>
  <si>
    <t>No277</t>
  </si>
  <si>
    <t>No364</t>
  </si>
  <si>
    <t>No371</t>
  </si>
  <si>
    <t>No372</t>
  </si>
  <si>
    <t>No384</t>
  </si>
  <si>
    <t>No390</t>
  </si>
  <si>
    <t>No396</t>
  </si>
  <si>
    <t>No553</t>
  </si>
  <si>
    <t>No557</t>
  </si>
  <si>
    <t>No3</t>
  </si>
  <si>
    <t>No21-</t>
  </si>
  <si>
    <t>No40</t>
  </si>
  <si>
    <t>No64</t>
  </si>
  <si>
    <t>No67</t>
  </si>
  <si>
    <t>No80</t>
  </si>
  <si>
    <t>No83</t>
  </si>
  <si>
    <t>No91/1</t>
  </si>
  <si>
    <t>No97</t>
  </si>
  <si>
    <t>No110</t>
  </si>
  <si>
    <t>No111</t>
  </si>
  <si>
    <t>No139</t>
  </si>
  <si>
    <t>No145</t>
  </si>
  <si>
    <t>No161</t>
  </si>
  <si>
    <t>No166</t>
  </si>
  <si>
    <t>No169</t>
  </si>
  <si>
    <t>No170</t>
  </si>
  <si>
    <t>No178</t>
  </si>
  <si>
    <t>No260</t>
  </si>
  <si>
    <t>No403</t>
  </si>
  <si>
    <t>No405</t>
  </si>
  <si>
    <t>No406</t>
  </si>
  <si>
    <t>No496/1</t>
  </si>
  <si>
    <t>No550</t>
  </si>
  <si>
    <t>No551</t>
  </si>
  <si>
    <t>No761</t>
  </si>
  <si>
    <t>No762</t>
  </si>
  <si>
    <t>No776</t>
  </si>
  <si>
    <t>No778</t>
  </si>
  <si>
    <t>No804</t>
  </si>
  <si>
    <t>No806</t>
  </si>
  <si>
    <t>No808</t>
  </si>
  <si>
    <t>No839</t>
  </si>
  <si>
    <t>No757</t>
  </si>
  <si>
    <t>No763</t>
  </si>
  <si>
    <t>No764</t>
  </si>
  <si>
    <t>No765</t>
  </si>
  <si>
    <t>No766</t>
  </si>
  <si>
    <t>No769</t>
  </si>
  <si>
    <t>No770</t>
  </si>
  <si>
    <t>No771</t>
  </si>
  <si>
    <t>No772</t>
  </si>
  <si>
    <t>No873</t>
  </si>
  <si>
    <t>No704</t>
  </si>
  <si>
    <t>No707</t>
  </si>
  <si>
    <t>No708</t>
  </si>
  <si>
    <t>No710</t>
  </si>
  <si>
    <t>No711</t>
  </si>
  <si>
    <t>No712</t>
  </si>
  <si>
    <t>No980</t>
  </si>
  <si>
    <t>No1020</t>
  </si>
  <si>
    <t>NIVA-CYA126/8*</t>
  </si>
  <si>
    <t>PCC7805*</t>
  </si>
  <si>
    <t>PCC7811*</t>
  </si>
  <si>
    <t>No365*</t>
  </si>
  <si>
    <t>No82*</t>
  </si>
  <si>
    <t>No108*</t>
  </si>
  <si>
    <t>PCC7821*</t>
  </si>
  <si>
    <t>NIVA-CYA540*</t>
  </si>
  <si>
    <t>NIVA-CYA407*</t>
  </si>
  <si>
    <t>NIVA-CYA406*</t>
  </si>
  <si>
    <t>NIVA-CYA98*</t>
  </si>
  <si>
    <t>PCC9214*</t>
  </si>
  <si>
    <t>No713*</t>
  </si>
  <si>
    <t>No758*</t>
  </si>
  <si>
    <t>NIVA-CYA15*</t>
  </si>
  <si>
    <t>NIVA-CYA34D*</t>
  </si>
  <si>
    <t>NIVA-CYA56/3*</t>
  </si>
  <si>
    <t>NIVA-CYA405*</t>
  </si>
  <si>
    <t>IS 630 within aerB</t>
  </si>
  <si>
    <t>Reason for aerGC inactivation</t>
  </si>
  <si>
    <t>c_P3: Insertion aerJ</t>
  </si>
  <si>
    <t>c_M3: more similar to No66 than to NICA-CYA126/8</t>
  </si>
  <si>
    <t>h_P8: Insertion 1050 bp, aerL</t>
  </si>
  <si>
    <t>j-l_P10-13: no successful bridging</t>
  </si>
  <si>
    <t>f_P6: Deletion 1214 bp within aerC; i-j: Deletion 1286 bp within aerG</t>
  </si>
  <si>
    <t>h_P8: Insertion 1050 bp, aerL; k_ P11: Deletion 276 bp at aerH</t>
  </si>
  <si>
    <t>e_P5: Deletion 514 bp  aerB end and ORF3 beginning</t>
  </si>
  <si>
    <t>No aer genes</t>
  </si>
  <si>
    <t>j_P10: no successful bridging</t>
  </si>
  <si>
    <t>No63, No253, No790, No980, No1020</t>
  </si>
  <si>
    <t>No980, No1020</t>
  </si>
  <si>
    <t>No63, No253, No790, No1020</t>
  </si>
  <si>
    <t>Aer980Sc5.2+</t>
  </si>
  <si>
    <t>approx 3 kbp</t>
  </si>
  <si>
    <t>TTCAATGCCAAGATACCATT</t>
  </si>
  <si>
    <t>approx 2.3 kbp</t>
  </si>
  <si>
    <t>approx 2 kbp</t>
  </si>
  <si>
    <t>No253, No790, No980, No1020</t>
  </si>
  <si>
    <t>No63, No253, No980, No1020</t>
  </si>
  <si>
    <t>Aer980Sc11.1-</t>
  </si>
  <si>
    <t>GCTTCAGCATCCAGACAAA</t>
  </si>
  <si>
    <t>NIES_2549, No66</t>
  </si>
  <si>
    <t>approx. 1.1 kbp</t>
  </si>
  <si>
    <t>approx 1 kbp</t>
  </si>
  <si>
    <t>No145, No161</t>
  </si>
  <si>
    <t>Primers for sequencing</t>
  </si>
  <si>
    <t>AerSc4.1+</t>
  </si>
  <si>
    <t>ATTGGCCTTCTATTTGTAGTTTAA</t>
  </si>
  <si>
    <t>AerSc4.1-</t>
  </si>
  <si>
    <t>TTGATAATCTTAAACGACCTGC</t>
  </si>
  <si>
    <t>No67, No372, No557</t>
  </si>
  <si>
    <t>No2A</t>
  </si>
  <si>
    <t>No263</t>
  </si>
  <si>
    <t>No365</t>
  </si>
  <si>
    <t>No82</t>
  </si>
  <si>
    <t>No108</t>
  </si>
  <si>
    <t>No758</t>
  </si>
  <si>
    <t>No713</t>
  </si>
  <si>
    <t>No976</t>
  </si>
  <si>
    <t>Number of Aer</t>
  </si>
  <si>
    <t>Retention time [min] of Aer peptides [m/z]</t>
  </si>
  <si>
    <t>Length of PCR product</t>
  </si>
  <si>
    <t>* genome sequenced strain</t>
  </si>
  <si>
    <t>Aer biosynthetic inactive strain</t>
  </si>
  <si>
    <t>--</t>
  </si>
  <si>
    <t>nd, not detected (no PCR product)</t>
  </si>
  <si>
    <t>--, no PCR performed</t>
  </si>
  <si>
    <t>Number of analyzed strains</t>
  </si>
  <si>
    <t>m_P14: two small deletions 231 bp (ORF7) and 30 bp (IGS)</t>
  </si>
  <si>
    <t>c_P3: Insertion aerJ; e-g_P5-7: Deletion ORF3 and aerC; l_P12-13: Absence 2500 kbp ORF5 and 6; m_P14: Insertion 900 bp aer Methyltransferase</t>
  </si>
  <si>
    <t>l_P12-13: Absence 3300 kbp ORF4, 5 and 6; m_P14: Insertion 900 bp aer Methyltransferase</t>
  </si>
  <si>
    <t>h_P8: Insertion 1050 bp, aerL; l_P12-13: Absence 3300 kbp ORF4, 5 and 6; m_P14: Insertion 931 bp aer Methyltransferase</t>
  </si>
  <si>
    <t>l_P12-13: Absence 3300 kbp ORF4, 5 and 6</t>
  </si>
  <si>
    <t>e-g_P5-7: Deletion ORF3 and aerC;  l_P12-13: Absence 3300 kbp ORF4, 5 and 6</t>
  </si>
  <si>
    <t>no Aer</t>
  </si>
  <si>
    <t>pos1</t>
  </si>
  <si>
    <t>Cl</t>
  </si>
  <si>
    <t>aerJ</t>
  </si>
  <si>
    <t>Me</t>
  </si>
  <si>
    <t>pos2</t>
  </si>
  <si>
    <t>aerH</t>
  </si>
  <si>
    <t>pos3</t>
  </si>
  <si>
    <t>aerI</t>
  </si>
  <si>
    <t>ORF7</t>
  </si>
  <si>
    <t>ORF2</t>
  </si>
  <si>
    <t>pos4</t>
  </si>
  <si>
    <t>aerC</t>
  </si>
  <si>
    <t>no</t>
  </si>
  <si>
    <t>yes</t>
  </si>
  <si>
    <t>Leu</t>
  </si>
  <si>
    <t>Choi</t>
  </si>
  <si>
    <t>Argal</t>
  </si>
  <si>
    <t>Agm</t>
  </si>
  <si>
    <t>C2</t>
  </si>
  <si>
    <t>Plac</t>
  </si>
  <si>
    <t>Prenyl</t>
  </si>
  <si>
    <t>Ac</t>
  </si>
  <si>
    <t>689,2 (8,2)</t>
  </si>
  <si>
    <t>687,2 (8,2)</t>
  </si>
  <si>
    <t>Phe</t>
  </si>
  <si>
    <t>633,4 (12,5)</t>
  </si>
  <si>
    <t>CCAP1459.15</t>
  </si>
  <si>
    <t>689,2 (8,1)</t>
  </si>
  <si>
    <t>687,2 (8,1)</t>
  </si>
  <si>
    <t>835,4 (11,1)</t>
  </si>
  <si>
    <t>CCAP1459.11A</t>
  </si>
  <si>
    <t>CCAP1459.16</t>
  </si>
  <si>
    <t>CCAP1459.17</t>
  </si>
  <si>
    <t>CCAP1459.30</t>
  </si>
  <si>
    <t>CCAP1459.31</t>
  </si>
  <si>
    <t>CCAP1459.36</t>
  </si>
  <si>
    <t>ORF9</t>
  </si>
  <si>
    <t>Xyl</t>
  </si>
  <si>
    <t>Su</t>
  </si>
  <si>
    <t>H2O</t>
  </si>
  <si>
    <t>633,4 (12,6)</t>
  </si>
  <si>
    <t>Position 1</t>
  </si>
  <si>
    <t>Position 2</t>
  </si>
  <si>
    <t>Position 3</t>
  </si>
  <si>
    <t>Position 4</t>
  </si>
  <si>
    <t>aa</t>
  </si>
  <si>
    <r>
      <t>Hplac,</t>
    </r>
    <r>
      <rPr>
        <sz val="11"/>
        <color rgb="FFFF0000"/>
        <rFont val="Calibri"/>
        <family val="2"/>
        <scheme val="minor"/>
      </rPr>
      <t>2Cl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Ac</t>
    </r>
    <r>
      <rPr>
        <sz val="11"/>
        <rFont val="Calibri"/>
        <family val="2"/>
        <scheme val="minor"/>
      </rPr>
      <t>-Argal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</si>
  <si>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Ac</t>
    </r>
    <r>
      <rPr>
        <sz val="11"/>
        <rFont val="Calibri"/>
        <family val="2"/>
        <scheme val="minor"/>
      </rPr>
      <t>-Argal</t>
    </r>
  </si>
  <si>
    <t>Plac-Phe-Choi-Agm</t>
  </si>
  <si>
    <r>
      <t>Hplac-Phe-Choi-</t>
    </r>
    <r>
      <rPr>
        <sz val="11"/>
        <color rgb="FFFF0000"/>
        <rFont val="Calibri"/>
        <family val="2"/>
        <scheme val="minor"/>
      </rPr>
      <t>Aeap</t>
    </r>
  </si>
  <si>
    <r>
      <t>Plac-Phe-Choi-</t>
    </r>
    <r>
      <rPr>
        <sz val="11"/>
        <color rgb="FFFF0000"/>
        <rFont val="Calibri"/>
        <family val="2"/>
        <scheme val="minor"/>
      </rPr>
      <t>Aeap</t>
    </r>
  </si>
  <si>
    <r>
      <t>Plac-Leu-Choi-</t>
    </r>
    <r>
      <rPr>
        <sz val="11"/>
        <color rgb="FFFF0000"/>
        <rFont val="Calibri"/>
        <family val="2"/>
        <scheme val="minor"/>
      </rPr>
      <t>Aeap</t>
    </r>
  </si>
  <si>
    <t>Leu/Ile, Cl</t>
  </si>
  <si>
    <t>Choi,Xyl,Su</t>
  </si>
  <si>
    <t>Aeap</t>
  </si>
  <si>
    <r>
      <t>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</si>
  <si>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Plac-Phe-Choi,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</si>
  <si>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Plac-Phe-Choi,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</si>
  <si>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HPlac-Phe-Choi,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</si>
  <si>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t>Leu/Ile</t>
  </si>
  <si>
    <r>
      <t>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</si>
  <si>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</si>
  <si>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t>Leu/Ile,Cl</t>
  </si>
  <si>
    <t>Choi,Xyl</t>
  </si>
  <si>
    <r>
      <t>Hplac-Leu,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</si>
  <si>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Plac-Leu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</si>
  <si>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</si>
  <si>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</si>
  <si>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</si>
  <si>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Plac-Leu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</si>
  <si>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Plac-Leu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</si>
  <si>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Plac-Leu</t>
    </r>
    <r>
      <rPr>
        <sz val="11"/>
        <rFont val="Calibri"/>
        <family val="2"/>
        <scheme val="minor"/>
      </rPr>
      <t>-Choi</t>
    </r>
    <r>
      <rPr>
        <sz val="11"/>
        <rFont val="Calibri"/>
        <family val="2"/>
        <scheme val="minor"/>
      </rPr>
      <t>-Agm</t>
    </r>
  </si>
  <si>
    <r>
      <t>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</si>
  <si>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</si>
  <si>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Hplac-Leu-Choi,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</si>
  <si>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t>Agm,Prenyl</t>
  </si>
  <si>
    <r>
      <t>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-Agm,</t>
    </r>
    <r>
      <rPr>
        <sz val="11"/>
        <color rgb="FFFF0000"/>
        <rFont val="Calibri"/>
        <family val="2"/>
        <scheme val="minor"/>
      </rPr>
      <t>Prenyl</t>
    </r>
  </si>
  <si>
    <t>Choi,Ac</t>
  </si>
  <si>
    <t>(Choi -2H)</t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</si>
  <si>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-Leu-Choi-Agm (-2H)</t>
    </r>
  </si>
  <si>
    <r>
      <t>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-Agm,</t>
    </r>
    <r>
      <rPr>
        <sz val="11"/>
        <color rgb="FFFF0000"/>
        <rFont val="Calibri"/>
        <family val="2"/>
        <scheme val="minor"/>
      </rPr>
      <t>Prenyl</t>
    </r>
  </si>
  <si>
    <r>
      <t>Hplac-Leu,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</si>
  <si>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Hplac-Leu-Choi,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</si>
  <si>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</si>
  <si>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</si>
  <si>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t>775,5 (9,6)</t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</si>
  <si>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</si>
  <si>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Xyl,Su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</si>
  <si>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</si>
  <si>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</si>
  <si>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Xyl,Su</t>
    </r>
    <r>
      <rPr>
        <sz val="11"/>
        <rFont val="Calibri"/>
        <family val="2"/>
        <scheme val="minor"/>
      </rPr>
      <t>-Agm</t>
    </r>
  </si>
  <si>
    <r>
      <t>Hplac-Phe-Choi,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</si>
  <si>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Hplac-Phe-Choi,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</si>
  <si>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t>Hplac-Phe-Choi-Agm</t>
  </si>
  <si>
    <r>
      <t>Plac-Leu-Choi,</t>
    </r>
    <r>
      <rPr>
        <sz val="11"/>
        <color rgb="FFFF0000"/>
        <rFont val="Calibri"/>
        <family val="2"/>
        <scheme val="minor"/>
      </rPr>
      <t>Xyl,Su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</si>
  <si>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Xyl,Su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</si>
  <si>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Hplac-Phe-Choi</t>
    </r>
    <r>
      <rPr>
        <sz val="11"/>
        <rFont val="Calibri"/>
        <family val="2"/>
        <scheme val="minor"/>
      </rPr>
      <t>-Agm</t>
    </r>
  </si>
  <si>
    <r>
      <t>Hplac-Phe-Choi,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</si>
  <si>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</si>
  <si>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</si>
  <si>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Xyl,Su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</si>
  <si>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t>893,4 (14,9)</t>
  </si>
  <si>
    <t>Choi,Xyl, Su</t>
  </si>
  <si>
    <r>
      <t>Plac-Phe-Choi,</t>
    </r>
    <r>
      <rPr>
        <sz val="11"/>
        <color rgb="FFFF0000"/>
        <rFont val="Calibri"/>
        <family val="2"/>
        <scheme val="minor"/>
      </rPr>
      <t>Xyl,Su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</si>
  <si>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t>Hpla + Leu/Ile + (Choi,Xyl) + Aeap + H+</t>
  </si>
  <si>
    <t>Hpla + Leu/Ile + (Choi,Xyl) + (Aeap -CN2H2) + H+</t>
  </si>
  <si>
    <t>Hpla + Leu/Ile + Choi + Aeap + H+</t>
  </si>
  <si>
    <t>Leu/Ile + (Choi,Xyl) + Aeap + H+</t>
  </si>
  <si>
    <t>Hpla + Leu/Ile + Choi + (Aeap -CN2H2) + H+</t>
  </si>
  <si>
    <t>(Choi,Xyl) + Aeap + H+</t>
  </si>
  <si>
    <t>(Choi,Xyl) + (Aeap -CN2H2) + H+</t>
  </si>
  <si>
    <t>Choi + Aeap + H+</t>
  </si>
  <si>
    <t>Choi + (Aeap -NH3) + H+</t>
  </si>
  <si>
    <t>(Choi -H2O) + (Aeap -NH3) + H+</t>
  </si>
  <si>
    <t>Choi + (Aeap -CN2H2) + H+</t>
  </si>
  <si>
    <t>(Choi -H2O) + (Aeap -CN2H2) + H+</t>
  </si>
  <si>
    <t>Choi + H+</t>
  </si>
  <si>
    <t>Plac + Leu + (Choi,Xyl) + Aeap + H+</t>
  </si>
  <si>
    <t>Plac + Leu + (Choi,Xyl) + (Aeap -CN2H2) + H+</t>
  </si>
  <si>
    <t>Plac + Leu + Choi + Aeap + H+</t>
  </si>
  <si>
    <t>Leu + (Choi,Xyl) + Aeap + H+</t>
  </si>
  <si>
    <t>Plac + Leu + Choi + (Aeap -CN2H2) + H+</t>
  </si>
  <si>
    <t>(Hpla,Cl) + Leu/Ile + Choi + Agm + H+</t>
  </si>
  <si>
    <t>(Hpla,Cl) + Leu/Ile + Choi + (Agm -CN2H2) + H+</t>
  </si>
  <si>
    <t>Choi + Agm + H+</t>
  </si>
  <si>
    <t>Choi + (Agm -NH3) + H+</t>
  </si>
  <si>
    <t>(Choi -C3H5NO) + (Agm -NH3) + H+</t>
  </si>
  <si>
    <t>(Hpla,Cl) + Leu/Ile + Choi + Agm -2H + H+</t>
  </si>
  <si>
    <t>(Hpla,Cl) + Leu/Ile + Choi + (Agm -CN2H2) -2H + H+</t>
  </si>
  <si>
    <t>Choi + Agm -2H + H+</t>
  </si>
  <si>
    <t>Choi + (Agm -NH3) -2H + H+</t>
  </si>
  <si>
    <t>(Choi -C3H5NO) + (Agm -NH3) -2H + H+</t>
  </si>
  <si>
    <t>Choi -2H + H+</t>
  </si>
  <si>
    <t>(Hpla,Cl) + Leu/Ile + (Choi,Ac) + Argal + H+</t>
  </si>
  <si>
    <t>(Hpla,Cl) + Leu/Ile + (Choi,Ac) + (Argal -H2O) + H+</t>
  </si>
  <si>
    <t>(Hpla,Cl) + Leu/Ile + (Choi,Ac) + (Argal -H2O -CN2H2) + H+</t>
  </si>
  <si>
    <t>(Hpla,Cl) + Leu/Ile + (Choi -H2O) + (Argal -H2O) + H+</t>
  </si>
  <si>
    <t xml:space="preserve">(Choi -H2O) + Argal + H+ </t>
  </si>
  <si>
    <t xml:space="preserve">(Choi -H2O) + (Argal -NH3) + H+ </t>
  </si>
  <si>
    <t>(Choi,Ac) + H+</t>
  </si>
  <si>
    <t>(Choi -H2O) + H+</t>
  </si>
  <si>
    <t>(Choi- H2O) + H+</t>
  </si>
  <si>
    <t>(Hpla,Cl) + Leu/Ile + (Choi -H2O) + Argal + H+</t>
  </si>
  <si>
    <t>(Choi -H2O) + Argal + H+</t>
  </si>
  <si>
    <t>(Choi -H2O) + (Argal -NH3) + H+</t>
  </si>
  <si>
    <t>(Choi, Ac) + H+</t>
  </si>
  <si>
    <t>Hpla + Phe + (Choi,Xyl) + Aeap + H+</t>
  </si>
  <si>
    <t>(Hpla -C5H6O) + Phe + (Choi,Xyl) + Aeap + H+</t>
  </si>
  <si>
    <t>(Hpla -C5H6O) + Phe + (Choi,Xyl) + (Aeap -CN2H2) + H+</t>
  </si>
  <si>
    <t>(Hpla -C5H6O) + Phe + (Choi) + Aeap + H+</t>
  </si>
  <si>
    <t>(Hpla -C5H6O) + Phe + (Choi) + (Aeap -CN2H2) + H+</t>
  </si>
  <si>
    <t>Plac + Phe + (Choi,Xyl) + Agm + H+</t>
  </si>
  <si>
    <t>Plac + Phe + Choi + Agm + H+</t>
  </si>
  <si>
    <t>Plac + Phe + Choi + (Agm -NH3) + H+</t>
  </si>
  <si>
    <t>Plac + Phe + Choi + (Agm -CN2H2) + H+</t>
  </si>
  <si>
    <t>(Choi,Xyl) + Agm + H+</t>
  </si>
  <si>
    <t>(Choi -H2O) + (Agm -NH3) + H+</t>
  </si>
  <si>
    <t>Plac + Phe + (Choi,Xyl) + Aeap + H+</t>
  </si>
  <si>
    <t>Plac + Phe + (Choi,Xyl) + (Aeap -CN2H2) + H+</t>
  </si>
  <si>
    <t>Plac + Phe + Choi + Aeap + H+</t>
  </si>
  <si>
    <t>Plac + Phe + Choi + (Aeap -CN2H2) + H+</t>
  </si>
  <si>
    <t>Phe + Choi + Aeap + H+</t>
  </si>
  <si>
    <t>Phe + Choi + (Aeap -CN2H2) + H+</t>
  </si>
  <si>
    <t>(Hpla,Cl) + Leu/Ile + Choi + Argal + H2O + H+</t>
  </si>
  <si>
    <t>(Hpla,Cl) + Leu/Ile + Choi + Argal + H+</t>
  </si>
  <si>
    <t>(Hpla,Cl) + Leu/Ile + Choi + (Argal -H2O) + H+</t>
  </si>
  <si>
    <t>(Hpla,Cl) + Leu/Ile + Choi + (Argal -H2O -CN2H2) + H+</t>
  </si>
  <si>
    <t>(Hpla,Cl) + Leu/Ile + Choi + CO + H+</t>
  </si>
  <si>
    <t xml:space="preserve">Choi + (Argal -H2O -CN2H2) + H+ </t>
  </si>
  <si>
    <t>not frag</t>
  </si>
  <si>
    <t>(Hpla,Cl,Su) + Leu/Ile + Choi + Argal + H+</t>
  </si>
  <si>
    <t>(Hpla,Cl) + Leu/Ile + (Choi +CO -H) + H+</t>
  </si>
  <si>
    <t>Choi + (Argal -H2O -CN2H2) + H+</t>
  </si>
  <si>
    <t>(Hpla,Cl) + Leu/Ile + Choi + (Argal -H2O) + Su + H+</t>
  </si>
  <si>
    <t>(Hpla,Cl) + Leu/Ile + Choi + (Argal -CN2H2) + H+</t>
  </si>
  <si>
    <t>(Hpla,Cl) + Leu/Ile + (Choi +CO) + H+</t>
  </si>
  <si>
    <t>Hpla + (Leu/Ile,Cl) + (Choi,Xyl) + Agm + H+</t>
  </si>
  <si>
    <t>Hpla + (Leu/Ile -2H) + (Choi,Xyl) + Agm + H+</t>
  </si>
  <si>
    <t>(Leu/Ile +CO -2H) + (Choi,Xyl) + Agm + H+</t>
  </si>
  <si>
    <t>(Leu/Ile -N -3H) + (Choi,Xyl) + Agm + H+</t>
  </si>
  <si>
    <t>(Leu/Ile +CO -2H) + Choi + Agm + H+</t>
  </si>
  <si>
    <t>(Leu/Ile +CO -2H) + Choi + (Agm -NH3) + H+</t>
  </si>
  <si>
    <t>(Leu/Ile +CO -2H) + Choi + (Agm -CN2H2) + H+</t>
  </si>
  <si>
    <t>(Leu/Ile -N -3H) + Choi + (Agm -NH3) + H+</t>
  </si>
  <si>
    <t>(Leu/Ile +CO -2H) + (Choi +CO -H) + H+</t>
  </si>
  <si>
    <t>(Leu/Ile +CO -2H) + (Choi -H) + H+</t>
  </si>
  <si>
    <t>Hpla + Leu/Ile + (Choi,Xyl) + Agm + H+</t>
  </si>
  <si>
    <t>Hpla + Leu/Ile + Choi + Agm + H+</t>
  </si>
  <si>
    <t>(Choi -C5H9NO) + (Agm -NH3) + H+</t>
  </si>
  <si>
    <t>(Hpla,Cl) + (Leu/Ile,Cl) + (Choi,Xyl) + Agm + Su + H+</t>
  </si>
  <si>
    <t>(Hpla,Cl) + (Leu/Ile,Cl) + (Choi,Xyl) + Agm + H+</t>
  </si>
  <si>
    <t>(Hpla,Cl) + (Leu/Ile -2H) + (Choi,Xyl) + Agm + H+</t>
  </si>
  <si>
    <t>(Hpla,Cl) + Leu/Ile + (Choi,Xyl) + Agm + H+</t>
  </si>
  <si>
    <t>(Hpla,Cl) + Leu/Ile,Cl + (Choi,Xyl) + Agm + H+</t>
  </si>
  <si>
    <t>(Hpla,Cl) + (Leu/Ile -H) + (Choi,Xyl) + Agm + H+</t>
  </si>
  <si>
    <t>(Hpla,Cl,Me) + (Leu/Ile,Cl) + (Choi,Xyl,Su) + Agm + H+</t>
  </si>
  <si>
    <t>(Hpla,Cl,Me) + (Leu/Ile,Cl) + (Choi,Xyl) + Agm + H+</t>
  </si>
  <si>
    <t>(Hpla,Cl,Me) + (Leu/Ile -2H) + (Choi,Xyl) + Agm + H+</t>
  </si>
  <si>
    <t>(Hpla,Cl,Me) + (Leu/Ile,Cl) + Choi + Agm + H+</t>
  </si>
  <si>
    <t>(Leu/Ile +CO -2H) + (Choi -H2O) + (Agm -NH3) + H+</t>
  </si>
  <si>
    <t>(Hpla,Cl,Me) + Leu/Ile,Cl + (Choi,Xyl) + Agm + H+</t>
  </si>
  <si>
    <t>(Hpla,Cl,Me) + (Leu/Ile -H) + (Choi,Xyl) + Agm + H+</t>
  </si>
  <si>
    <t>(Hpla,Cl) + Leu/Ile + (Choi,Xyl)+ Agm + H+</t>
  </si>
  <si>
    <t>(Hpla,Cl) + Leu/Ile + Choi+ Agm + H+</t>
  </si>
  <si>
    <t>(Hpla,Cl) + Leu/Ile + Choi+ (Agm -NH3) + H+</t>
  </si>
  <si>
    <t>(Hpla,Cl) + Leu/Ile + Choi+ (Agm -CN2H2) + H+</t>
  </si>
  <si>
    <t>Leu/Ile + (Choi,Xyl)+ Agm + H+</t>
  </si>
  <si>
    <t>(Choi,Xyl) + (Agm -NH3) + H+</t>
  </si>
  <si>
    <t>Choi + (Agm -CH2N2) + H+</t>
  </si>
  <si>
    <t>(Leu/Ile +CO) + Choi + Agm + H+</t>
  </si>
  <si>
    <t>(Hpla,Cl,Me) + Leu/Ile + (Choi,Xyl) + Agm + H+</t>
  </si>
  <si>
    <t>(Hpla,Cl,Me) + Leu/Ile + Choi + Agm + H+</t>
  </si>
  <si>
    <t>(Hpla,Cl,Me) + Leu/Ile + Choi + (Agm -NH3) + H+</t>
  </si>
  <si>
    <t>(Hpla,Cl,Me) + Leu/Ile + Choi + (Agm -CN2H2) + H+</t>
  </si>
  <si>
    <t>Choi + (Agm -NH3) + Xyl + H+</t>
  </si>
  <si>
    <t>Choi + (Agm-CH2N2) + H+</t>
  </si>
  <si>
    <t>(Hpla,Cl,Me) + (Leu/Ile -2H) + Choi + Agm + H+</t>
  </si>
  <si>
    <t>(Hpla,Cl,Me) + (Leu/Ile -2H) + Choi + (Agm -NH3) + H+</t>
  </si>
  <si>
    <t>Plac + Leu/Ile + (Choi,Xyl) + Agm + H+</t>
  </si>
  <si>
    <t>Plac + Leu/Ile + Choi + Agm + H+</t>
  </si>
  <si>
    <t>Leu/Ile + Choi + Agm + H+</t>
  </si>
  <si>
    <t>Choi+ H+</t>
  </si>
  <si>
    <t>Plac + (Leu/Ile,Cl) + (Choi,Xyl) + Agm + H+</t>
  </si>
  <si>
    <t>Plac + (Leu/Ile -2H) + (Choi,Xyl) + Agm + H+</t>
  </si>
  <si>
    <t>Leu/Ile + Choi + (Agm -NH3) + H+</t>
  </si>
  <si>
    <t>Plac + Leu/Ile + (Choi,Xyl,Su) + Agm + H+</t>
  </si>
  <si>
    <t>Plac + Leu/Ile + (Choi,Xyl,Su) + Aeap + H+</t>
  </si>
  <si>
    <t>Plac + Leu/Ile + (Choi,Xyl) + Aeap + H+</t>
  </si>
  <si>
    <t>Plac + Leu/Ile + Choi + Aeap + H+</t>
  </si>
  <si>
    <t>Plac + Leu/Ile + Choi + (Aeap -CN2H2) + H+</t>
  </si>
  <si>
    <t>Plac + (Leu/Ile -2H) + (Choi,Xyl) + Aeap + H+</t>
  </si>
  <si>
    <t>(Leu/Ile +CO -2H) + (Choi,Xyl) + Aeap + H+</t>
  </si>
  <si>
    <t>(Leu/Ile -N -3H) + (Choi,Xyl) + Aeap + H+</t>
  </si>
  <si>
    <t>(Leu/Ile -N -3H) + (Choi,Xyl) + (Aeap -CN2H2) + H+</t>
  </si>
  <si>
    <t>(Leu/Ile +CO -2H) + Choi + Aeap + H+</t>
  </si>
  <si>
    <t>(Leu/Ile +CO -2H) + Choi + (Aeap -CN2H2) + H+</t>
  </si>
  <si>
    <t>Plac + Phe + (Choi,Xyl,Su) + Aeap + H+</t>
  </si>
  <si>
    <t>Phe + (Choi,Xyl) + Aeap + H+</t>
  </si>
  <si>
    <t>(Choi -H2O) + (Aeap -NH3)  +H</t>
  </si>
  <si>
    <t>Phe + Choi + Agm + H+</t>
  </si>
  <si>
    <t>(Choi -H2O) + (Aeap -CN2H2)  +H</t>
  </si>
  <si>
    <t>Hpla + Phe + (Choi,Xyl) + Agm + H+</t>
  </si>
  <si>
    <t>Hpla + Phe + Choi + Agm + H+</t>
  </si>
  <si>
    <t>Hpla + Phe + Choi + (Agm -NH3) + H+</t>
  </si>
  <si>
    <t>Hpla + Phe + Choi + (Agm -CN2H2) + H+</t>
  </si>
  <si>
    <t>Choi + (Agm -CN2H2) + H+</t>
  </si>
  <si>
    <t>Hpla + Phe + (Choi,Xyl+H) + Aeap + H+</t>
  </si>
  <si>
    <t>Hpla + Phe + (Choi,Xyl+H) + (Aeap -CN2H2) + H+</t>
  </si>
  <si>
    <t>Hpla + Phe + Choi + Aeap + H+</t>
  </si>
  <si>
    <t>Hpla + Phe + Choi + (Aeap -CN2H2) + H+</t>
  </si>
  <si>
    <t>Hpla + Phe + Choi + Agm + Su + H+</t>
  </si>
  <si>
    <t>Hpla + Phe + Choi + Aeap + Su + H+</t>
  </si>
  <si>
    <t>Plac + (Leu/Ile,Cl) + (Choi,Xyl,Su) + Agm + H+</t>
  </si>
  <si>
    <t>Hpla + (Leu/Ile,Cl) + (Choi,Xyl) + Aeap + H+</t>
  </si>
  <si>
    <t>Hpla + (Leu/Ile -2H) + (Choi,Xyl) + Aeap + H+</t>
  </si>
  <si>
    <t>Plac + Leu/Ile + (Choi,Xyl) + (Aeap -CN2H2) + H+</t>
  </si>
  <si>
    <t>Leu/Ile + Choi + Aeap + H+</t>
  </si>
  <si>
    <t>Leu/Ile + Choi + (Aeap -CN2H2) + H+</t>
  </si>
  <si>
    <t>(Leu/Ile -N -3H) + Choi + (Aeap -NH3) + H+</t>
  </si>
  <si>
    <t>Plac + Leu/Ile + Choi + (Agm -CN2H2)+ H+</t>
  </si>
  <si>
    <t>(Leu/Ile +CO) + Choi + Aeap + H+</t>
  </si>
  <si>
    <t>(Hpla,Cl) + Leu/Ile + (Choi,Ac +CO -H) + H+</t>
  </si>
  <si>
    <t>(Hpla,2Cl) + Leu/Ile + (Choi,Ac) + Argal + H+</t>
  </si>
  <si>
    <t>(Hpla,2Cl) + Leu/Ile + (Choi,Ac) + (Argal -H2O) + H+</t>
  </si>
  <si>
    <t>(Hpla,2Cl) + Leu/Ile + (Choi,Ac) + (Argal -H2O -CN2H2) + H+</t>
  </si>
  <si>
    <t>(Hpla,2Cl) + Leu/Ile + (Choi -H2O) + Argal + H+</t>
  </si>
  <si>
    <t>(Hpla,2Cl) + Leu/Ile + (Choi,Ac +CO -H) H+</t>
  </si>
  <si>
    <t>(Leu/Ile +CO) + (Choi,Ac) + (Argal -H2O) + H+</t>
  </si>
  <si>
    <t>Leu/Ile + (Choi,Ac) + (Argal -H2O) + H+</t>
  </si>
  <si>
    <t>(Hpla,Cl) + Leu/Ile + Choi + Argal - H2O + H+</t>
  </si>
  <si>
    <t>(Hpla,Cl) + Leu/Ile + Choi + (Argal -CN2H2) -H2O + H+</t>
  </si>
  <si>
    <t>(Hpla,Cl) + Leu/Ile + (Choi -H2O) + (Argal -H2O -CN2H2) + H+</t>
  </si>
  <si>
    <t>Choi + (Argal -CN2H2) -H2O + H+</t>
  </si>
  <si>
    <t>(Hpla,Cl) + Leu/Ile + Choi + Argal - 2H + H+</t>
  </si>
  <si>
    <t>(Hpla,Cl) + Leu/Ile + Choi + Argal - H2O - 2H + H+</t>
  </si>
  <si>
    <t>(Hpla,Cl) + Leu/Ile + Choi + (Argal -CN2H2) -H2O - 2H + H+</t>
  </si>
  <si>
    <t>(Hpla,Cl) + Leu/Ile + (Choi -H2O) + (Argal -H2O -CN2H2) - 2H + H+</t>
  </si>
  <si>
    <t>(Hpla,Cl) + Leu/Ile + (Choi +CO -H) - 2H + H+</t>
  </si>
  <si>
    <t>Choi + (Argal -CN2H2) -H2O -2H + H+</t>
  </si>
  <si>
    <t>Choi - O - 2H + H+</t>
  </si>
  <si>
    <t>(Hpla,Cl) + Leu/Ile + Choi + (Argal -CN2H2) - H2O + H+</t>
  </si>
  <si>
    <t>(Hpla,Cl) + Leu/Ile + (Choi +CO - H) + H+</t>
  </si>
  <si>
    <t>Choi + Argal - H2O + H+</t>
  </si>
  <si>
    <t>Choi + (Argal -NH3) - H2O + H+</t>
  </si>
  <si>
    <t xml:space="preserve">Choi + (Argal -CN2H2) - H2O + H+ </t>
  </si>
  <si>
    <t xml:space="preserve">Choi </t>
  </si>
  <si>
    <t>(Hpla,Cl) + Leu/Ile + Choi + (Agm -NH3) + H+</t>
  </si>
  <si>
    <t>(Hpla,Cl) + Leu/Ile + Choi + (Agm -NH3) -2H + H+</t>
  </si>
  <si>
    <t>Plac + Leu/Ile + (Choi,Xyl,Su) + (Agm,Prenyl) + H+</t>
  </si>
  <si>
    <t>Plac + Leu/Ile + (Choi,Xyl) + (Agm,Prenyl) + H+</t>
  </si>
  <si>
    <t>Plac + Leu/Ile + (Choi,Xyl) + (Agm,Prenyl -CN2H2) + H+</t>
  </si>
  <si>
    <t>Plac + Leu/Ile + (Choi,Xyl) + (Agm -CN2H2) + H+</t>
  </si>
  <si>
    <t>Plac + Leu/Ile + Choi + (Agm,Prenyl) + H+</t>
  </si>
  <si>
    <t>Plac + Leu/Ile + Choi + (Agm,Prenyl -CN2H2) + H+</t>
  </si>
  <si>
    <t>Plac + Leu/Ile + Choi + (Agm -CN2H2) + H+</t>
  </si>
  <si>
    <t>(Choi,Xyl) + (Agm,Prenyl) + H+</t>
  </si>
  <si>
    <t>(Choi,Xyl) + (Agm,Prenyl -NH3) + H+</t>
  </si>
  <si>
    <t>(Choi,Xyl) + (Agm,Prenyl -CN2H2) + H+</t>
  </si>
  <si>
    <t>(Choi,Xyl) + (Agm -CN2H2) + H+</t>
  </si>
  <si>
    <t>Choi + (Agm,Prenyl -NH3) + H+</t>
  </si>
  <si>
    <t>(Choi -H2O) + (Agm,Prenyl -NH3) + H+</t>
  </si>
  <si>
    <t>Choi + (Agm,Prenyl -CN2H2) + H+</t>
  </si>
  <si>
    <t xml:space="preserve">Choi + (Argal -H2O) + H+ </t>
  </si>
  <si>
    <t>(Hpla,Cl,Su) + Ile + (Choi,Ac) + Argal + H+</t>
  </si>
  <si>
    <t>(Hpla,Cl) + Ile + (Choi,Ac) + Argal + H+</t>
  </si>
  <si>
    <t>(Hpla,Cl) + Ile + (Choi,Ac) + (Argal -H2O) + H+</t>
  </si>
  <si>
    <t>(Hpla,Cl) + Ile + (Choi,Ac) + (Argal -H2O -CN2H2) + H+</t>
  </si>
  <si>
    <t>(Hpla,Cl) + Ile + (Choi,Ac) + CO + H+</t>
  </si>
  <si>
    <t>(Hpla,Cl,Me) + Leu/Ile + (Choi,Xyl,Su) + Agm + H+</t>
  </si>
  <si>
    <t>(Hpla,Cl,Me) + Leu/Ile + (Choi,Xyl) + Agm</t>
  </si>
  <si>
    <t>(Hpla,Cl,Me) + Leu/Ile + (Choi,Xyl,Su) + Aeap + H+</t>
  </si>
  <si>
    <t>(Hpla,Cl,Me) + Leu/Ile + (Choi,Xyl) + Aeap + H+</t>
  </si>
  <si>
    <t>(HPla,Cl,Me) + Leu/Ile + (Choi,Xyl) + (Aeap -CN2H2)</t>
  </si>
  <si>
    <t>(HPla,Cl,Me) + Leu/Ile + Choi + Aeap</t>
  </si>
  <si>
    <t>(HPla,Cl,Me) + Leu/Ile + Choi + (Aeap -CN2H2)</t>
  </si>
  <si>
    <t>(HPla,Cl,Me) + Leu/Ile + Choi + Agm + Su + H+</t>
  </si>
  <si>
    <t>(HPla,Cl,Me) + Leu/Ile + Choi + Agm + H+</t>
  </si>
  <si>
    <t>(HPla,Cl,Me) + Leu/Ile + Choi + Aeap + Su + H+</t>
  </si>
  <si>
    <t>(HPla,Cl,Me) + Leu/Ile + Choi + Aeap + H+</t>
  </si>
  <si>
    <t>(Hpla,Cl,Me) + (Leu/Ile,Cl) + (Choi,Xyl,Su) + Aeap + H+</t>
  </si>
  <si>
    <t>(Hpla,Cl,Me) + (Leu/Ile,Cl) + (Choi,Xyl) + Aeap + H+</t>
  </si>
  <si>
    <t>(Hpla,Cl,Me) + (Leu/Ile -2H) + (Choi,Xyl) + Aeap + H+</t>
  </si>
  <si>
    <t>(Leu/Ile -N -3H) + Choi + Aeap + H+</t>
  </si>
  <si>
    <t>(Leu/Ile +CO -2H) + (Choi,Xyl) + (Agm -NH3) + H+</t>
  </si>
  <si>
    <t>(Hpla,Cl,Me) + Leu/Ile,Cl + (Choi,Xyl,Su) + Aeap + H+</t>
  </si>
  <si>
    <t>(Hpla,Cl,Me) + Leu/Ile,Cl + (Choi,Xyl) + Aeap + H+</t>
  </si>
  <si>
    <t>(Leu/Ile +CO -2H) + Choi + (Aeap -NH3) + H+</t>
  </si>
  <si>
    <t>Plac + Leu/Ile + (Choi,Xyl) + (Agm) + H+</t>
  </si>
  <si>
    <t>Choi + (Agm,Prenyl-NH3) + H+</t>
  </si>
  <si>
    <t>Plac + Leu/Ile,Cl + (Choi,Xyl,Su) + Agm + H+</t>
  </si>
  <si>
    <t>Plca + Leu/Ile,Cl + (Choi,Xyl) + Agm + H+</t>
  </si>
  <si>
    <t>Plca + (Leu/Ile -2H) + (Choi,Xyl) + Agm + H+</t>
  </si>
  <si>
    <t>Plca + Leu/Ile,Cl + Choi + Agm + H+</t>
  </si>
  <si>
    <t>Plac + (Leu/Ile -HCl) + (Choi,Xyl) + Agm + H+</t>
  </si>
  <si>
    <t>Plac + Leu/Ile + Choi + (Agm -NH3) + H+</t>
  </si>
  <si>
    <t>Plac + Leu/Ile + (Choi,Xyl) + (Agm -NH3) + H+</t>
  </si>
  <si>
    <t>Plac + (Leu/Ile,Cl) + (Choi,Xyl,Su) + Agm</t>
  </si>
  <si>
    <t>Plac + (Leu/Ile,Cl) + (Choi,Xyl) + Agm</t>
  </si>
  <si>
    <t>Plac + (Leu/Ile +CO -2H) + (Choi,Xyl) + Agm + H+</t>
  </si>
  <si>
    <t>Plac + (Leu/Ile-H) + (Choi,Xyl) + Agm + H+</t>
  </si>
  <si>
    <t>Plac + Leu/Ile,Cl + (Choi,Xyl) + Agm + H+</t>
  </si>
  <si>
    <t>Plac + Leu/Ile,Cl + (Choi,Xyl) + Aeap + H+</t>
  </si>
  <si>
    <t>M.a. NIES-89</t>
  </si>
  <si>
    <t>(Hpla,Cl,Su) + Leu + Choi + Argal + H+</t>
  </si>
  <si>
    <t>(Hpla,Cl) + Leu + Choi + Argal + H+</t>
  </si>
  <si>
    <t>(Hpla,Cl) + Leu + Choi + Argal - H2O + H+</t>
  </si>
  <si>
    <t>(Hpla,Cl) + Leu + Choi + (Argal -CN2H2) - H2O + H+</t>
  </si>
  <si>
    <t>(Hpla,Cl) + Leu + (Choi +CO) + H+</t>
  </si>
  <si>
    <t>Choi + (Argal -H2O -NH3) + H+</t>
  </si>
  <si>
    <t>(Choi -H2O) + (Argal -CN2H2) + H+</t>
  </si>
  <si>
    <t>Hplac,Cl,Su</t>
  </si>
  <si>
    <t>see No. 256</t>
  </si>
  <si>
    <t>(Hpla,Cl) + Leu/Ile + (Choi -2H) + Agm + H+</t>
  </si>
  <si>
    <t>(Hpla,Cl) + Leu/Ile + (Choi -2H) + (Agm -CN2H2) + H+</t>
  </si>
  <si>
    <t>(Choi -2H) + Agm + H+</t>
  </si>
  <si>
    <t>(Choi -2H) + (Agm -NH3) + H+</t>
  </si>
  <si>
    <t>(Choi -C3H5NO, -2H) + (Agm -NH3) + H+</t>
  </si>
  <si>
    <t>(Choi -2H) + H+</t>
  </si>
  <si>
    <t>Choi, Ac</t>
  </si>
  <si>
    <t>(Hpla,Cl) + Leu/Ile + (Choi,Ac) + Agm + H+</t>
  </si>
  <si>
    <t>Leu/Ile + (Choi,Ac) + Agm + H+</t>
  </si>
  <si>
    <t>(Choi,Ac) + Agm + H+</t>
  </si>
  <si>
    <t>(Choi,Ac) + (Agm -NH3) + H+</t>
  </si>
  <si>
    <t>(Hpla,Cl) + Leu/Ile + (Choi -H2O) + Agm + H+</t>
  </si>
  <si>
    <t>Rt [min]</t>
  </si>
  <si>
    <t>Fragmentation</t>
  </si>
  <si>
    <t>Fragments</t>
  </si>
  <si>
    <t>Sequence</t>
  </si>
  <si>
    <t>Peptides</t>
  </si>
  <si>
    <t>NNNNNNNNNNNNNNNNNNNNNNNNNNNNNNNNNNNNNNNNNNNNNNNNNNNNNNNNNNNNNNNNNNNNNNNNNNNNNNNNNNNNNNNNNNNNNNNNNNNNNNNNNNNNNNNNNNNNNNNNNNNNNNNNNNNNNNNNNNNNNNNACTAGAACAATTATCCTCTAATGTGGGGTCAAAATTACCCGATCATCTCTTACCCACTCTCTATGTGCAAGTTTCTAACTTACCCTTAACAAATACTGGTTGTGTCGATGAGTTAGCCTTAAAAAATATAGAAATTATCGACGAAAATTTAGTAAATAATACCGAAAAAAAACTACAGTCTTTATCAGGGATTGAGCAAGTTGCTGTGGTCATTACTTCCCAAAAATACAAAAATCTCCCGCTACATCTATCGGAATTATTGCCATTAAAACAACCAGAAATAGTTGAGAAGCAGAATCAAGAAATCGAAACCCAGATCATTCTACCCATTCACGCTTCTAATGCTCAACAAGCTATTAGTCACGGACAACCTTTAGTAGAGTCTGTACTACAGCCAAAAACCTTGGGAGACCTGATCCAGAAAACAGCCGAAAACTATCCGAATAGAGGAATTATCTATATTCAGTCTAATGGTTCTCAGATATTTCAATCCTATCAACAATTATGGGAACAAGCCCAAAGAATACAAACAGGATTACAAAAGCTAGGTTTACAGAATCAAGATAAAGTCATTTTCCAATTATCGGAAAATTATGACATCATTTCCGCATTTTGGGGATGTATTTTAGGGGGCTTTATTCCTGTGATTCTCTCAGTCCCACCCACCTACAAAGAGATTAATCATGAAATTAATAAAATTTGTCAGGTCTGGGAATTGTTAGAACAGCCTCTAATTATCACCAATGAATCCCGACAACAAGACGTAAAAAAATTAGAAAAATGGCTATCTAATCAACCCATTAAACTGAGTTTTATTGAGGAATTAAAAACCTACTCCCCCCATCATTCCCATATTAGTCAACCTGATGATATAGCTTTTTTCAATCTGACATCAGGTAGCACGGGAATGTCTAAATGTATATCATTAACCCATAAAAaTATTATCTCTCGTGCGAGAGGAACCAACATAATTTGTGAATATAATAACGACGATATTATCCTGAATTGGCTGCCTTTTGACCATATCGGGAGCATTTCTGACTGGCATATTCGCTGTGTTGATTTAGGATGCCAAATGGTCTATGTTCAAACGGAATATATATTAGGTCGTCCTCTCAATTGGTTAGATTTAATTCATCAATACCGGATTACTCATAGTTGGGCTCCTAATTTTGCTTATAATCTGATCAATGAAGCTCTTAAAAAAGAACCCCATCAGACTTGGAATTTAGACTCAATTAAATTCTTTTTAGTAGCTGGTGAAGCAGTTTCTGATCAAGCGGTCGGAGAATTTACTAACAAACTTCATAGCGAATATAACTTAAAAAAAACGGCAATTTGTCCTGCTTTTGGGATGGCGGAAATGGGATCGGGAATTACTTATTATCAACCGACAACAGAACAGCCTTTACTCTTTCATACGGTTGATAAATATTCCTTGACTCATACTTTAAAAAGAGTCCATCCTGAACATCCCAATAGCGCAACCTTTACGGATTTAGGATTACCTATTCCTGGCGTATCAATTAGAATTGTTGATCAAGAAAATTCCCTACTTCCAGAAGAAACGATTGGTCATTTACAAGTCAAAGGAGATCCAGTTTCACCGGGATATTACAAAAACCCAGAAGCAAATCAAGAAGCTTTTTTAAAAGATGGCTGGTTTAAGACAGGAGATTTAGGATTTATTAGCAACGGACATTTAGTGATTACAGGAAGAAGTAAAGAAACGATTATTATTAATGGGGTGAATTATTACAGTCACGAAATTGAAACAGTTGTTGAAGCCATTGAAGAAGTAGCAGCATCTTATACCGCCGCTTGTGCTGTTCATGATCCTAAGAGTAGTACAGATCAATTAGCTTTATTTTTTAGTGTAGAAATCGATCCCCAGGATTTACCTGAACTGCTGAAAAAGATTAGACGAAAAGNNNNNNNNNNNNNNNNNNNNNNNNNNNNNNNNNNNNNNNNNNNNNNNNNNNNNNNNNNNCCCaAAACTTCTATCGGTAAAATTCAGCGATCGCAATTAACTAAACGTTTTGAAGCCGGGGAATTTAATCCTGTTCTTAAAGAGATAGATATTCTATTAGAAAATGCGAATACTATTCCTGATTGGTTTTACCGGAAAGTTTGGAAGTCCAGATCTCCGGTTAATCTGAAGCCAGAACTTTCTAACAATTATACTTTAATTTTTTTGGATCAGTTAGGTTTAGGAGAATTTTTAGCTGCACAAATCCAAGCCAAAAACTTACCCTTTGTAACGGTTTTGGCGGGAGAAGAATTTTCTAAATTAAGTAACGATCGCTATACAATAAAACCAGGGGAAGCAGAACACTATCAACATTTAATGGCATCTTTAGCAGAGGAAAAAATTACTATTGGGAATATTATTCATCTCTGGACGTATCAAAAATATTCGGGAGAAATTGATAGTATAGAGCAGCTAGAAAAAGCACAAAATCTAGGAATCTATAGTTTATTGTTCCTCGTTCAAGCCCTAGCTAAAATTCACGATTTAAACCGAACAATTCAATTGTTATTTGTTTCTAGCCATAGCCAATTTGTTACTAAAGCTGATGAAATTGCTTATGAAAAATCTCCCGTTTTAGGACTGATTAAAAGCCTAGCTCAAGAAATTCCTTGGTTAAATAGTCGTCATCTCGATTTACCCATTGATAAAAATGAAATCAATGGGGCTGATCTTCTCCAAGAACTTTACGTTTTATCAAGGGACAGAGAAATTGCCTATCGAGCAGGAAAGCGTTTCATTTCTGGCTTGGAAAAAGTCAATTTACCTGAACAACTTAAACAAGAATTACCCTTTAAACCAGGGGGAATTTATCTAATTACTGGGGGCTTAGGAGGAATAGGAATACAAGTTGCTCAATATTTGCTTAAAAATTATCAGGCTCGGTTACTGTTGATTGGAAAAACTGCTTTACCGGAAAAACATCTCTGGAATGATCATCTGAAAAAAGAAGATAAATTTTCTTTGAAAATCAAAAATTTACAAGCCTTAGAAAACCTGGGGGGAGAAGTAATTTACCAAGCGGTAGATGTTGCTAATTACACTCAAGTACAGCAAGCTGTAGACGAGGTGAAACAGCACTGGAAAGGAGAACTCGATGGAGTTATTCATCTAGCAGGAATCTATAAAGATTGTTTGCTGCTGGAGGAAACAAAACAAAGTTTAGCAGCCATTCTTCGTCCCAAAGTATTAGGCACCTGGATCTTACATCAACTGATCAAAGAATCTCAGGGAATTTTCATCAGTTTTTCATCCTTAGCTAGTTTTTTTGGAGGAGCAAGTTTGGGTTCCTATGCGGCGGCGAATACTTTCCTAGAACATCTTAATAACTATCAAAAATCTAAAAATTTATTCCCAAGTTATTGTTATAGTTGGACAACTTGGAAAGAAACAGGAATTAGTAAAGGCTATCAGATGCAATATCTAACCCAATCTCAAGGGTATTACGATATGACAGTACAGCAAGGATTAGACTCATTTTTAGCGAGTTTATATCATAACCAAGGACAGTTAATGATCGGTTTAGATGGGAGCAATTCTAAAATTAAACGTTTTACATCTTTGTCTGAGGGATTACAGAAATTAACGGCTTATTACGTCCCGAAATCACCTCCTAATCCGATTAATTTAGCCGATCATTTAACCCTAAAAGATCGATTTGGAACTCCCTATAACTGTTCATTGATTCCTAGACAATCCCTCCCTCTTACAGACCAGGGTGAAATTGNNNNNNNNNNNNNNNNNNNNNNNNNNNNNNNNNNNNNNNNNNNNNNNNNNNNNNNNNNNNNNNNNNNNNNNNNNNNNNNNNNNNNNNNNNTTTGGCAAAaTGTCCTTAACCTACCCCAAATCGGTATTCACGACAATTTTTTTGAACTTGGAGGACATTCATTGCTGGCCAGTCAAGTCATATCTCGTTTGCGGGATGTTTTCCCGGTGGAATTATCTTTACAGAGTTTATTAGAATACCCGACTGTGGCTAGTTTAACTCAAACCCTTGAGGTGCTTAATGTAGCCAAAAATAGTCACAGTGCTATGAGAGAAACCCAAGAAGATTACGAAGAAGGAGAGTTATGAAAATATGTTGATTGAGGTTTTTTAGAGTTCGTTTCCTGTACAATGTAAAATTATGTATACCTCTTTAAGATTTCTGATCAGGGATATGCTATAAATGACCAGGATTTAAGATCATTCTTTTCTTTTAGCCATAGCTTGCTTCTGTGGCTGACATAGCAATCGAGTGTAAAAATGCTGACTCTTTTTTTGGCTTGATAAGTTGTGGGATAGTTTATTCGTATGTTGAGGAAAATTGAGTTTATGAAAACAGTCAAATTTTTGTCTCACCTTAATCATTTAGGTGTCAAAATCTGGGTTGAAAATGATAAGCTACGCTATCGTTCACCCCAGGGAATAATGACTCCCGACTTACTCGAAGGATTAAAAGAGCAGAAAGAGGAACTGATCGCATTATTGCGCCAACAAGCCGAGAATTTAAGTCAAGAAGAAGCCTATGATCTGGTGATTTGTGGGGGTGGATTGGCGGGTTTAACGTTAGCAAGACAGTTAAAACTCAAACAACCTAATCTTTCCGTTGTCGTCCTTGATAAAATGGCTCGTCCTTTACCGGAAGCTGGTTTTAAAGTGGGAGAGTCAACCGTTGAAGTCGGGGCTTTTTATTTAGCAAATACGCTTCAGTTAACCGATTATTTTGATAATCAACATTTGCCTAAACTGGGATTACGCTATTTTTTCAAACCTCAAGAAACTGAATTTCATAAAAGACCTGAACTGGGATTATCAGAGTTTCATGCTCCTAAATCTTATCAAATTGATCGGGGTAAATTAGAAAATGATTTACGCCAATTTAATATTGAAGCCGGAATTGACCTTAAGGAAGATTGTTCGGTTCAAGATATCGAGTTGGCTGAAGGGCTACAGCAACAACATAAAATTATTTATACTCAAGGAAGTGGAGCCAATAAAAAAACTCACTGTATTAAATCCCGATGGGTTGTTGATGCGATGGGTCGCCGTCGATTTATACAGAAAAAACTAGGTTTAGCTAAACCGAATCATGATAATCATAGCGCGGTTTGGTTCCGAGTGGAGGGTCGTTTTGATGTTAGCGATTTTGTTCCAGCAAGTCAAGAAAAATGGCATCATCGTGTTCCTAACAAAAACCGTTTTTATTCTACCAATCATTTATGCGGTGAAGGATACTGGGTTTGGTTAATTCCTTTATCTACGGGTTATACCAGTATTGGTATTGTGGCTCGTCAAGATATTCACCCATTAAAAAATTATCATAACTATGAATTAGCCTTGCAGTGGTTACAGGAAAATGAACCCGTTTTAGCGGCTCATTTAGAAGGTAAATCCCCAGAAGACTTTAGAAAGATGCCGAAATATAGCTACTCTTCTAAACAAGTCTTTTCCTACAATCGTTGGGCTTGTGTCGGTGAAGCAGGCACATTTCCTGATCCGTTTTATTCCCCCGGTTCAGATAATATTGGTTTGGGCAATTCTTTAACCACTCAAATGATTGAACTTGACTTTAAAGGTCAACTAACTCCCGAAAAAGTTGACGATGCGAATCACTTTTATTTAACCTATAACGATGGGTTAACCTTTAATATTCACAATTCTTACAACTGTATGGGAAATGGCATAGTGATGTCAACAAAAATGATCTGGGATACGTTAGCTGGNNNNNNNNNNNNNNNNNNNNNNNNNNNNNNNNNNNNNNNNNNNNNNNNNNNNNNNNNNNNNNNNNNNNNNNNNNNNNNTGCAGAATTTTTCCCCCTTTCCTATCGAATGCAACAACTATTCCGAGATTGGGCAAATCAATCCTTACATCGAGTTAGTTTTGAATTTATTGATTATTTAGCAATCCCCTTCGTGAATGAACTACGAACCCGGAATTTACAATCTAATCAAACCGAAGCTGAAATTATGGAAGCTTATCGAGCCAGCTTAAAATTATTTGAAGAATTTGCTCAAGTCATTTTTCAAATTGCCTTAGAAGATACCAACCCCGAACTATTACCTAAAATTAACGCTCACCCCTGGTTAAATTCCTGGGCAATTAGTTTAGATGCCAGTAAATGGGAGGCTGATGGGCTGTTTTCTCCTAAGAACAAACCTCAGAATTTAGACATCATTAAACAACAATATTTGGAGGCAATCAGCCGATGAAAATTAACCCATAAAGTTATCGGATATTCAACAGTAGCTCTAACTTGAGCTACTGAACCCCCCTTCCAGAAATACCAGAACATTAAATTAATTAGGGAAAAGGATACTATTAATGAAAGTCGCAGAATTTTTATCTTACTTAAACAGTTTAGACATCAAGCTTTGGCTTGAGGAAGAGAAGTTAAAATATCAAGCTCCCCAGGGAGCGATGACACCGGAAATTAAGCAAGAAATTGGCACAAGAAAACCGGAAATTCTGGCTTTTTTAAGAAGCGCAACAACACCGTCTAAAACCATTGAATCGGTGATTTATCCCGTTGCTCGAACTGAAGAGTTACCTTTATCTTTTGCTCAACAAAGAATGTGGTTTCTCTATCAGATGGATCAGCAAAATCCGGCTTACAATGAAGCCCTAGCCCTCCGTTTAATGGGACGCTTAAATGTTGATATTTTAGAGCAAACGATCAATGCTATTATTCAACGCCATGAGAGCTTACGGACAACCTTTCCAATGGTTGAAGGAAAACcCATTCAAAaAATTGCTCCATCTCTGAAGATAaAATTATTAGTTGTTAaTTTAAAAGATATCCCCCAAGATCGAaTTGACCAACAGATTATTGAAGAACTACAAAAACCCTTTGATTTAACTCAAGCTCCCTTATTACGATGTACTCTGTTTGATCTCGGATATGAAAATTATATTTTAGTTAACGTTTTCCATCATATTATTATCGATGGTTGGTCAAAAGGCATTTTATTTAAAGAATTATCTGAATTTTATCAAGCATTTTTATCCAATTCAACCGTAGATTTACCCGAATTAACCATACAATATGCCGATTTTGCAGTATGGCAAAGACAATGGCTACAAGGTGAAATTTTAGAAAACCAGCTAAATTATTGGAAAAAACAATTAACAGGTGCTCCTCCTTTATTAGAACTTCCAACAGACAAACCTCGTCCGGCTACTCCCAATTTTCAAGGTCATAGTATCTCGTTTCAAATTGACTCAGAACTCACCGAAAAACTCAAACTTCTGAGCCAAAAGTCGGGGGCGACTTTATTTATGACCTTACTGGCTGCTTTAAATACTTTACTCTTTCGTTATAGTGGTCAAGATGATATTTTAATCGGGACACCCACCGCCAACCGAAACCGACAAGAAATTGAACCTTTGATTGGTTTTTTTGTCAATACTTTAGTGCTGCGGAATTCCCTAGAAGGAAATCCGACTTTTTCGGGATTATTACAGCAAGCTCGCAATGTTGTTTTACAAGCGTATGCTAATCAAGATGTCCCCTTTGAGCAAGTGGTTGATGGGTTAGAAATCGAACGAAGTTTAAGTTATAATCCCTTATTTCAGGTAATGTTTGCGCTGCAAAATGCTCCCCTCAATGCTTTAGAATTACCCAATTTAAAAGCTCAATATCTAGCCGTTGAAAACCAGAGAATTAAATTTGATCTCAGCTTAGTTTTAGAGGAAATCGAAACCGAAAAANNNNNNNNNNNNNNNNNNNNNNNNNNNNNNNNNNNNNNNNNNNNNNNNNNNNNNNNNNNNNNNNNNNNNNNNGGTCATTTCCAAACTTTATTAAAGGGAATTGTAGCCAATCCTCAGCAAACCATCGGGGAATTACCGTTACTGACTGAATCGGAAAAACAGCAATTATTAGTAGAATGGAATCAAACTCAAACGTCTTATCCTGATCATTATTGTATTCATCAGTTATTTGAAGAACAGGTTGTTAAAACCCCTCATGCTATAGCGGTCATTCATGGAGAGGAATCCCTCACCTATGAACAGTTAAATCAAAAAGCCAATCAACTTGCCCATTATTTACAAAAATTAGGGGTTAAACCCGATGAATTAATTGGGATTTGTGTCGAGCGATCGCCCTTAATGATTATTGGATTTTTAGGAATTTTAAAAGCTGGAGGAGCTTATGTGCCACTGGACACAAGCTATCCCGAAGAACGAATTGAATCGATCATCAATGATGCTGAAATCAAAATTTTATTAACGCAACAGCACCTCATCAAGAAACTACCAAAAACCGTCAATCAATTGATTTGTTTAGAACAAGATGAAGACCCAATTAAACAACAAAGTCAACAGAATCCTCTCACTCCTGTTAACGTTGAGAATTTAGCCTACGTCATCTATACTTCAGGTTCTACAGGTAAACCTAAAGGAGTTGCTATTCCCCATCGAGGAGTGACTCGTTTAGTCTGTAATACTAACTATATAGATTTAAACCCAACTGATAGAATTGCTCAAGTTTCTAATCCTTCCTTTGATGCCGCTACTTTTGAGATTTGGGGTGCGCTGATACATGGCGCGCAGTTAATAGGAGTAGATAAAGATACAGTTCTTTCTCCAGAAAAATTTGTTCATTTTCTCCAAAAATCTCAAATTACTATTTTATTCTTAACAACAGCGTTATTTAATCAGTTAGTTCAGACTATTCCCCATGCTTTTCAaAGCTTAAGATATTTACTTTTTGGTGGCGAAGCAGTTGATCCTCAaTGGGTCAAAGAaTCCCTTAATAAaGGAaCCGCTCAAAaTTTACTTCATGTTtATgGGCCAACAGAAAGCACAACTTTtACCTCTtGGTATTtAATTAAAaATATtCCTTCAGAAGCTACAACTATTCCAATTGGTCGTCCTTTAGCTAATACAGAAATTTATATTCTTGATCCCTATTTGCAACCTGTTCCTATTGGTGTTAAAGGCGAATTGCATATTGGTGGTGATGGTTTAGCCCGTTGTTATCTCAATCGTCCTGACTTAACTGAACAAAAATTTATTCCCAATCCTTTTAGTCAAGATTCTTCAGCACGTCTGTATAAAACAGGTGATATAGTACGCTATTTAGCCGATGGGAATATTGAATTTATTGGACGGATTGATCATCAGGTAAAAATCAGAGGGTTTAGAATTGAATTAGGCGAAATAGAAGCCATTTTATTTCAGCATCCTCAAGTCAAAGATGGAATTGTTATCGCCAGAGAAGATCTACTTGGAATCAAGCGTTTGTATGCTTATGTTGTTCCGAAAGATAAACAACTCACTCAGCCAGAATTACGAATTTTTCTCCAAGAAAAGCTGCCCAATTATATGATTCCTGCTTTCTTGATTTTCTTAGATGCTTTTACTCTTAATCAGAATGGAAAAATTGATCGCAGTGTTTTACCTAGACCAGAAATTGATGTTAATGAATTAGAAAATTATCTTCTTCCTAGTACCGAGAAAGAAACAATTCTAGCCCAAATTTGGCAGGAAGTTTTAGGGCAAAACCAAATTAGTATTAACGATAACTTTTTTGAATTAGGAGGCGATTCAATTATCGCCATTCAAATTGTCGCTAAAGCTAATCAAGCGGGATTACAAATTACTCCTAAACAATTATTTAGTCATCAAACTATCGCTCAATTAGCCACCGTAGCGGAGACAACTGCTATCACTGAAATTGACCAGGGATTAGTTACAGGTGAAGTCCCGTTAACACCGATCAAAAANNNNNNNNNNNNNNNNNNNNNNNNNNNNNNNNNNNNNNNNNNNNNNNNNNNNNNNNNNNNNNNNNNNNNTCATCTACAACCGGATTTATTAAAACAAACTATTTCTAAATTACTTTATCACCATGATGCCTTGCGGTTACGGTTTGTGCAAAAAGGAGAAAAATGGCAACAAAATCACAGCGATGATTGCAATAATTTTGCTTTTGAAAAGGTGGATTTATCCCATCTATCTTGCGATGAACAATTAACCAAGATGGCAGAAATTTCCGAGGTTCAACAACGGGTACTGAATTTAGAGGAAGGCCCATTAATCGCGGTGGTTTTCTTCGCCTTGGGTGAGAGTGGAAAAATGTTAATTGTAATTCATCATTTAGCAGTAGATGGAATTTCTTGGCGGATTATCCTCGAAGATTTCGTCACTATTTACCAGCAATTAGAAAACCAAAAGCCCCTGCAACTTCCTCCTAAAACCAGTTCCTTTAAAACTTGGGCTGAAGAACTCCAAAACTATGCTCAAACCCCAGAATTTCACGCTCAATTCAAGTATTGGTTAAACCGTGATTTTTCATCCGTTTCTCCTCTTCCTGTGGATCATCAGGGGGATGACCAATCTAACAGTGTTGCCCATGCCAAAACGGTTTCTTTCACCTTCACCGAAGAACAAACCCGCTTACTCTTACAGGAGGTTCCTCAAGCTTATAATACCCAAATTAATGATATTTTATTAACCGCTTTAGTCCAAGCTTTTGGCCATTGGACAGGAAGTTATCAGCTTTTGCTTGACATGGAAGGTCATGGAAGAGAGAATGTAATTGAATCCGTGAATTTATCTCGAACTGTGGGCTGGTTTACCAGTATTTTTCCCGTCTTTTTGACCTTAGAAAATCTTGACCATCCGGGTGAATGTCTCAAGTCTATTAAAGAGCAATTACGACAAATTCCGAATCGAGGATTTGATTATGGAATTGGATATTATCTGAACTCAGATTTAACGATTCAATCCCCGTTAAAAAATTATCCAAAAGCTCAAGTTAGCTTTAATTATTTAGGTCAATTTACCAGCTATCAAATCGGTGAGATGGGCTGGAAATTATCTCAAGAATCCAGTGGTTCCATTCATAGTCCTTTGGGACAACGTTCCCATTTAATTGCGATTCATGGAATTGTGGTTGATGGGCAACTTGATATGGAATGGCAATATAGTGAAAATTTTCATCATCAAACAACGATTGAAAATTTAGCTGATGCTTATCGAGATTCTTTAGAAACCTTAATTAACCATTGTTTATCAGCAGAAGGAGGTTATACCCCATCGGATTTTCCCGATGCTGATCTGAATCAAGCAGAATTAGATGAACTGCTTTCAGAACTCGATTTTTAAACTCAATTTAATGTTTAACCCTCATGCTTGATAACAACTATGTCACCGCCTAATCTTCCCAGTGAAATTGAAAATCGTAAAAGCGAACATCTGCGAGTTTGTATCGAAGAAGATGTAGAATTTCAACAACTTACAAGCGGTTTAGAAAAATATCGTTTTACCCATTGTTGTCTTCCTGAACTTGACCGTAGCGATATTGAACTGGGGACAACCTTTTTAGGGAAATCTCTAAAAGCTCCAATTCTGATCTCTTCCATGACCGGAGGAACCGAATTAGCCCATTTAGTCAACACCCGATTAGCAACGGTCGCTCAACGCTATGGTTTAGCGATGGGAGTCGGTTCTCAACGCATTGCACTCGAACAACCGGAATTAGCGCCGACCTTTGCAGTCCGTTCTCTGGCGCCAGATATTCTCCTGTTAGCAAATTTAGGGGCTGTACAGTTAAATTACGGCTGCGGTTNNNNNNNNNNNNNNNNNNNNNNNNNNNNNNNNNNNNNNNNNNNNNNNNNNNNNNNNNNNNNNNNNNNNNNNNNNNGGGTGCAATCGGGACTCGACCGTTTCTGGTAGCAGCCATTGAATCAGAAGTCGCCGTTGATGAGTTGGTGAAATTGTTAATTGCTGAACTTGAAATTGTTCTATTTTGCACTGGAAATCCTAATTTATCCGCCCTTAAAACTTCAGGAGTATTAAAACTATGTTAAAGTTTTCCATGGAATTGTGTTATCCCCAACCGAATGTCAAAACCTTAACCGTTGGCACATTGGGGCCAAAAGAAACCAGTAGTGAACAAACCTTAAATTATCTAATTTCTCAATGGAAATTACAGCAGATTTCGGTTAATAGCCATTTATTTGATAGCTTTACAGAGTTAAAGGAATCTTTACTCCAAGATCACGTAGATTTGGCATTAGTTCCCCATGCCTATGAAAGAATTAATGATTTCTATATGGAACCGAGTTTTAAACTAGGTTTTATCTTTACCTATCCCACACCTGTTTACGGATTAGCCAAGCGAAAAAATGAAGAAATCGTTTTAGAAAATTGTACCCTGGTCACTCATCCCGCTCCTCTTCCTTTACTTCCTTATTTATTACCGGGCGACCTGAATCAAAACAAGATTAAAATCAAATTTGTCAATTCTACCAGTGTTGCCGCTATTCAAGTTAAACAAGGGTTAGCAGATTTAGCCATTACCAATGAAAATGCCCTCCGAGAATATGATTTAGAATTTATTTCACAATATGGTAAAATTGAGATGAGTTGGTCTTTATTCCACAAAAAGGAAAACAGCATGATTCAAAATATTTATTTACCTGGACACACCTAAAAAATAGGCATATCAGTCAATCAATTTTGTCTTTATAAAATCAAAAAATATCTCAATCCTATTTTGAACCTGCACCCTAAAATCATGTCTGAATTTTTCCCAATTCCCGATCCTCTTAAACTCAATCCTCATGTAGAATTAGAGGTTTTTCAATGCCAAAATACCATTTTTCAATTATCCGCTGTAGCTCCTAATGCTAAACTTGAATCCCACCAACATCCTGAAAGTCAAATTGGCATGGTACTCTCAGGAGAACTGGAACTGTATATTAAAGATGTGATTAAACCTTTGAGAGCTTTACAAGATATTCATGTCGCCGATGCTAATGTTTCTCATGGTTTTGTTAATCCCTTGTCCGAAGCGATGATTGGATTTGATCTTAAACGGATTACCTATTCTTTTCCTTCAGAAGACGTTGTATTAACCCTATCAAACAACCAAGATAAAATCACTCATTTACCTTGTCAATCGGTTAAGGGTTCTTGGTTTGAAATCGTGATGATGAAAATACCTTCTGGTTATTCCATTCCCCCACATCAAGGTGAGCAAGAAGAAATCGGATTTATTTTGAATGGAAAATTAGAAATTTTCATAGAAAATGAAGAACAGTGTTTAGAATATGGTCAAATTTATTATGCTCCTTCAAAAGTTTTAAAAAAGGGATATAATTCATCGAACCAAGATATTAATTTGATTAAAATTTTAATTTAGTTCGTTTTATGATTTTAAGTTTAACCTCAAAATGCTNNNNNNNNNNNNNNNNNNNNNNNNNNNNNNNNNNNNNNNNNNNNNNNNNNNNNNNNNNNNNNNNNNNNNNNNTTTACTATTGCTGAAaAATTAGCAGAAGAAGGCTGTCACTTAATTATTTGTGGTCGCAATTCCCAACGCTTAGAACAAGCTTATCAATCTCTGGCTCAAGCTTATCCTGTCCAAGAAATTCTGAGTTTAGTGGCTGATGTCCATCAAGCTCAAGATTCTGAACAATTAATACAGAACTCTTTAAATCAATATGGCAAAATTGACATTTTAGTAAATAATTCTGAAGGAGCTAACTTTGCTGAGAATTTAATTGAAAACCTTTCCGATGAAGATTGGTTAAACGTTTTTCAAGGAAAATTAATGGGTTATATTCGATTAACCAATTTAGTGTTACCGATTATGAAAAAACAACATTGGGGAAGAATTGTTAATATCATTGGGACATCGGGAAAAGAACCATCTCCTCGTTTAGTTAAATCGGGTGTTGTCAATGCAGCTTTAATGAATTTTACCAAATCAGTAGCTAGACAAACCGCCCCCTATAATGTTTTAATTAATAGTGTTAACCCCGGCGTTATTGACACCCCTAGACATCGAGAATATTTAGAAATTTATGCCAAAAAGCAAGGAACAACCCCAGATTTAATCCGAGAAGGAATTCTAAAAACAATTCCCATGAATCGGATTGGTACGACTGAAGAATTTGCTAATCTCGTTGTATTTTTAGCTTCAGAATGTGCGAGTTATATAACGGGAATTACTATTCCCATCGATGGTGGTTTATCCTCGTCAGCATTTTAAATTCAACCCTCCAGCATCATCAACAAGCATCATGAACACACAAACTAAACTCTCAAACCAAGCTCTTAACTATTATCCCATCGCAGATAAACAGTTTTTTCCCGTGTATTCCTATATGAATAATAGGATTAATATGTGGAATACAGAAAGAAAATTAAAACAAGAACTTCTCAATAATTCTTCAGTCATATTTGTTTATCAAATGGGGAAAGTCGGTTCAATGAGTACCTATTTGACCCTAAAAAAACATCTGCAAAATCAAGCTATTTATCATATTCATAATCTGAATTCAGAACATTTCTCAAAAATTTGGGAAACAATGCAACTGGAGAAACATTATCATGCTTTTACCTTTGGGCATTCCTGTATGACCAAATATTTAAGCGAACACATTGAGGAAATTAAAAATCAAAAAAATATTAAAATTATTACTGGAGTCCGAGAACCCATCGCCCGTAATATTTCTTGGTTTTTTCAAGTCATTCATTGTCAATCTGTTTTTCCTGAATTTTTCATAAAATATCAAGAAGGATTAATCACAATGGATGAAATTATTAAAAAATTTTGGTCTCAAAAATTTGTTTATGGAAAGCAGTTTGACTGGTTTGAAGAAGAATTGCAACCAGTTTTCGGCATTGATATCGCTTCCATTGATTTTCCGAAAGAAAAAGGTTATGCGATCGCAAATTTCCCAGACAGAAATATTGACTTATTAGTCTTAAAATTAGAAAAACTTGATTCTTGCTTAAAAGAAGCCCTAGAAACTTTTTTAGGTGTTGAAAATTTAGATTGTGAACGACTTGACCGAGCAGACTTTTTAGAAGCGGATGACTATCTCATCTATGATAATTTAAGAAAGAGTCTGACCTTTAGTGATGAATANNNNNNNNNNNNNNNNNNNNNNNNNNNNNNNNNNNNNNNNNNNNNNNNNNNNNNNNNNNNNNNNNNNNNNNNNNNNNGGTCTAGTCAACGTTAAAGGTAATTCGTTCTAAGTTTATCGTATTTATTGAATAAAATTTGATTCAATAAACTCACGCACATTTTTATTTAATCTATTGGGAAAAATAATGGTAACACCTCAACAATCTAGGGTTAGTAAAAAAGATATTGAATCCATTTATCCCCTTTCTCCCATGCAGCAGGGGATGCTGTTTCATTCTTTATATAATCCAGAATCAAAGACGTATTTATCACAAATTCAAATCACCTTGCAAGGCAATTTAGATATTAATGCGTTCCAACAAGCTTGGCAAAAAGTAGTAGATAGACATAGTATTTTACGGACTTGTTTTGCTTGGAAAAAAACCAAACAGCCTTTACAAGTGGTTAGAAAAAATGTCACCTTGCCTTGGGTTAATCAGGATTGGCGATCACATTCTCCCGCCGAACAAGAAACTAAATTTCAGGAATTATTAACCTCTGATAAAGAGCAATATTTTGAATTAGATAAAGTCCCCTTAATTCGATGTCATTTAATTCGATTTGAAGATCAAAAATATGAATTTATCCATACTGGACATCATATTTTATTAGATGGTTGGGCAACAGCAATTCTGTTGAAAGAAGTTTTCGATTTTTACGCTGGACTCATCAACTATCAACCCGTCAATTTACCCACACCCCGCCCTTATCAAGACTATATTAATTGGCTACAACAGCAAGATCAAACTGAAGCCGAACGATTTTGGCGAAAAAATCTTCAAGGTTTTACCTCTCCAACTCCATTAGTCGTTGATAAACCGTTAAATCCTCTTGTTACTCAAAGTAAAAATTATCTTGATCAAAAATTAAAACTTTCTCCAGAAATTACCAGTCGTCTGAAATTACTCGCCCAAGAATATCGCCTTACTCTTTCTACCCTAATTCAAGGAGCTTGGGCTTTATTATTGCATCATTATAGTAGTGAATCTGATATTGTATTTGGGGCAACCGTTTCGGGACGACCGCCCAATTTTACTGGGATTGAATCGATGGTGGGGAtGTTTTNNNNNNNNNNNNNNNNNNNNNNNNNNNNNNNNNNNNNNNNNNNNNNNNNNNNNNNNNNNNNNNNNTTACAACAAGAGCATTTAGAGCGAGAGCAATATAGTTATAGTTCTTTGATTGATATTCAAAAATGCAGTGAAATTCAGGCTCCTCATTCAGTTTTTGAAAGTTTTGTGGTGTTTGAAAATTTACCGTTTAGCGACAATGATAGTCAGAATTTAGGCGGTTTACAAGTCGGTGAAATGCAAGATTATGGCAATGCTGATTATCCCTTAACGGTCATTGTCAACCCTGGAGAAGCCTTAAGTATTAAAATTATTTATCCTCAAGAACGATTTGAAGATGACACCATTGAACGGATGTTAGGTCATTTTAAAACCTTATTAGAAGGAATCGCCATTAATCCCCATCGTCCGATTCAAGACTTACCTTTATTAACGGAAGCTGAACGTCAATTATTATTAATTGAATGGAATCAAACTGCACCCGAAAACCCCCTAAAACAGTGCGTTCATGAATTATTTGAACAACAAGCCCTCAAAACCCCTTCAGCCATCGCCGTTGTTTTTCAAGAGCAAGAATTAACCTATCAAGAACTCAATGAGTCTGCCAATCAACTGGCTCATTATTTACAAAAAATCGGGGTGAGTTCCCAATCCTTAGTCGGGATTTGTTTAGAACGATCTCTTAATATGGTAATTGCCGTTTTAGCAGTGTTAAAAGTAGGCGGTGTTTGTGTTCCCCTAGACCCAACCTATCCTCAAGAAAGACTTTCTTACATCCTGCAAGACACCCAACTTAAATTCTTATTAACTCAAAAAGAGTGTCAATCCCTGTTAAACAGTGAAACGATTTCTCAACGGATTTTATGCGATGAACAAAGGTTAGAAATTGCTTTAGAACCCAAGACTAATATTAATATCCCAGTGGGTTTAAACGATTTAGTTTATATTATTTATAGTTCCGGTTCTACAGGTGTGCCCAAAGGGATTATGATCCTGCATCAATCCTTAACCAATATTATTGAGCATCATCAGGCGAAAATGTCACCGGAGAGAAATTTCTTACAATTTGCTCCCTTCAATTTCGATGTTAGCTATCACGAAATGTTTGCAGCCTGGTGTTTAGGAGGAACCTTATTTATTGTTCCAGAAGATGCCCGCTTAGACCTTGCTAAATTAAGTCAATTGTTCGCTAACAATCCAATTCATAAAGCAATTTTGCCCGTCACCTTATTACAACAATTAATCGAAACCTATAGCGAGGAAACCCATTTATTTGCTAACTTGCGTGAAATTATTTCAGCCGGAGAACAATTACAAATTACCCCAGCGATGATTTCTGCATTCAAGAAACTCGAACATTGTACGCTTTACAATTTTTATGGCCCGACAGAAGCGGATATCGTTACCAGTTATACCTTTGACGCCAATCCTGAGCTTTGGCCGAAGTATATTCCTATTGGTAAACCGGGCGTTAATGTGCAAGTTTATATTTTAAATTCCCATCTTCAACCCGTACCTATTGGAGTTACTGGGGAATTATATGTTGCGGGAGGAGGTTTAGCGCGGGGTTATTTCAACAATTCTCAATTAACCCAAGAAAAATTTATTTCTAATCCTTTTAGCGAGAATTCATTGCTGTATAAAACCGGAGATTTAGCTCGTTATTTACCCAATGGAGACATCGAATATTTGGGGAGAATTGATGATGTTGTGAAAGTTAGAGGTTACAGAATTGAATTAGGGGAAGTAGAAGCGATTTTAAATCAACATCCTAAAATTGCCCAAGCCGTTGCTACAGTTCAGGGAGAAACAGCTAGAGAAAAATATTTAGCCGCTTATTTTATTCCCCGTCTAGGTGAAACCGTAAATATTATCGAATTACGTGATTTCCTTGAAAACTGGCTACCCGATTATATGATTCCCTCTNNNNNNNNNNNNNNNNNNNNNNNNNNNNNNNNCCCGAATGGTAAAGTTAATCGAAAAGTCTTACCAATACCGGATAAAAACCCCTTATCATTAACTCAAAATTATATTGCTCCTCGCACTGCAATTGAAGAAGTGTTAGCGGAAATTTGGGCAGAAATTTTAGAAGTCGAACGAGTTGGGATTGAAGACGATTTCTTTCTGTTAGGTGGGCATTCTTTAAAAGCGATTCAACTGATTAGTAAAATCCGTCAAACCTTAGAAATTGAAATTTCTGTGCGCCAACTTTTTAATCACTCAACTATCAGCCAATTAACTCAAGTCATGATTGAATTAGTGGGTAATGAAGGTTTACTGAATGAAATTGCCGTAACAGTTCAAGAAATTTCTAGACTTTCACCAGAAGAAGTTCAAGCTTTATTATCTCAAAGCTGAACCTAAATGAATTAAACTTTCTATAGTGGACATTGATTTAAACTGAAGGAAAAAAATGACAAATCATCTCTTTGATTTAACAGGTAAAGTTGCAATTATCACGGGTGCTGCCCGAGGAATTGGTCGGGTATTAGCCCAAGGATTAGCACAAGCTGGAGCTAAGGTGGTAATTGGTGATATTAATCAAGTTGGTGCTGAACAAACGGTTCAACTGATTCAAGAAGCAGGAGGCGAAGCCATGGCAATTGAGACCGATGTTCGTCAACGTCAAGCTTGTCAGAATTTAATTAACCAGGCGGTTGCTCATTATGGTCAACTCGATATTATGGTGTGTAATGCAGGGGTTGAAATTCTTAAACCCACTAATGAATTAGAGGAATTTGAATGGGATGAAGTCATTAATGTTGACTTGAAAGGTTATTTTAATTGTGCTCAATTTGCAGCAAAACAAATGATCAAACAAGGTACAGCAGGTTCAATTATTATGAATTCTTCTATCTGTGCTTTCGTTGCTGTTCCcAAATCTTCAGGAGCATATAGCGCAGCAAAAGGAGGTGTCaATCAATTAGTAAAATCCTTAGCCGTAGAAtTAGCTAGTCACAAAaTTCGAGTCaATGCTTTTGCACCGgGCTATaTGAATaATATGATgGAAAGAACAGAAGGtTTACGTTCaACTTCGGATGAAATGgGTGAATTATATaCAAGAATCCCCATGAAACGCACCGGAGATTTAAAAGAATTAATtGGCCCCGTCGTGTTTTTAGCTTCTGAAGCTTCCTCTTATGTAACCGGAACAATTGTAATGGTGGATGGGAGTGATACCGCTATTTAGCATCAATAATTAAACAATTTTTAGGTTGATTTTTGTTATGAAAACAACCTAAAATTACTCAATAAAATCCTATTAAATCTATTTTAAAAATGACTAATAACTTTCAAGATAAACAAAAATTACTCAAACTATTACTACAAAAAAAAGGAATCGGTTTAAAAACGAATACAATACCGCCTAGAGATCCATCTCAACTGGTACTGCTTTCTTTTTCTCAAGAACGACTTTGGTTTTTGTATCAATTGGAAGATCAAGGCTATACCTATAATATGCCGTTTCGCTTTCAAATTGACGGCAATTTGGATATTAATATTTTTAGAAAAGCCTTAGAAACTATTATGCAACGTCATGAAGTGTTGCAGACCTGTTTTCAAGAAGTTGACGAAATTCCTCGACAAATTATTAACCCAAAAATTCAGTTAAATTTGCCATTAGTGGATTTACAGTCTTTATCTGCGGCGGAACAAACCCAAGAATTAGAACGATTAACTGAACAAGAAATTTATACTCCCTTTAACTTAACCCAAGCTCCCTTAATGCGGACTTTTTGGGTTAAATTAAAAGTTGATTCTTATCTTTTATTTTTGAGTTTACATCATTCTATTTTTGATGGCTGGTCAATGAAAGTTTTACTGCAAGAACTTTCTCGTTTATATCAAGCTTTCTTGCAAAAAGAATCCAATCCTTTACCTGATTTACCCATTCAATATGGTGATTTTGCCATTTGGCAAAGACAACAGTTACAAGGGGATAAACTCACCCAGGAAGTTAATTATTGGAAACAAAAATTAACCGGAATTCCACCGTTATTAGAAATTCCAACNNNNNNNNNNNNNNNNNNNNNNNNNNNNNNNNNNNNNNNNNNNNNNNNNNNNNNNNNNNNNNNNNNNNNNNNNNNNNNNNNNNAAAATATTAGCCAAACGTCAGCCGCCACCCTGAATATGACGCTATTAACGGCTTTTAATATTTTACTCTATCGTTATAGCCGTCAAGAAGATATTGTGATTGGAATTCCCAGTGGAAATCGACAATTTCCTGAAATTGAACCGTTAATTGGTTGCTTTATTAATACCTTACCCATTCGCACTCAGTTTAAAGAAAATCTCTCGTTTAAAGCTTTATTAAATCAAGTTAAACAAGTCGTTTTAGAAGCTTATGAACATCAAGATTTACCCTTAGAAAAGGTAGTAGAAGCGGTAAATCCTGAACGGAATATGAGTTATAGTCCTTTATTCCAAGTCATGTTTTCTTGGGAAGATATGCTGCACATTGATCATTTTTCGATGGCGGATTTAAAATTAACTCCTGTCACGATGAATGCTTTAATTGCTCAATTTGATTTAACTTTAGCCATGCAAGAAACGGCGGAGGGTTTAGTTGGATCATTTGATTATAATTGTGCGTTGTTTAATCAAGACACAATTGAGCGCATGATTTCCCACTTTAAAACGTTATTAGAAGGAATTGCCGTTCATCCTGAACAATCAATTGAATTATTACCGATTCTACCGTTATCAGAACAAAATTTATTAGCGCAATGGAATCAAACTAATATTGCTGAGAATCCAAAGGTTTGTATTCATGAATTATTTGAACATCAAGTTTTAAAAACCCCAAATGCGATCGCCATAGAATGGGGAAATGAAAAAATCACCTATCAAGACTTAAATCATCGTGCCAATCAATTAGCTCATTATCTTCAATCAAAGGGAGTTAAACTTGAATCGTTAGTGGGGATTTGTTTAGAACACTCTGTATCTATTATTATCAGTTTATTGGCAATTCTTAAAGCGGGTGCTGCTTATATTGTTCTAGCTCCTAATTATCCCCAAGAGCGTTTAAACTATATCTTAAATGATGCTCAAGTCTCGGTATTAATTACTGAAAATACGTTGGTTGATTTATTCCGTGATCATCAAGCGGAAGTCATTTGTCTGGATGCTGAAGCCAACTTAATTGCGAGTCAAAATTCAAGCAATTTAGTTAATGCTATTCATCCAAATCATTTAGCTTATATTATTTATACCTCCGGTTCAACGGGTACTCCTAAAGGAGTTATGATTGAACATCAAAGTTTAGTTAATCATAGCTTAGGAATTATTAAAGCCTATGATTTAACAAGTCGTGACCGAATTTTACAATTTGCTTCTTTTACCTTTGATGTAGCGGCGGAAGAAATTTATCCAACCTTTTTAACAGGTGCAACTTTAGTTATGCGTCCTGGATCAATGTTCCCTTCTTTAGCTGATTTTACTCAATTTATTCAGCAAAATTGTTTAACGGTCATTAATCTTCCGGCTACTTATTGGCATGAATGGGTATTAGATTTATCTCAAACTTCAATAACTTTACCTGAAACTTTACGCTTAGTGATTACAGGAAGTGAAGAAGTCTTACCAGAGCGATTAATATTATGGCAAAAAATAGTATTAAATAGTCAACGAGAAGATATCACTTGGTTGAATGCTTATGGCCCGACAGAAGCCACGATAACCACCACTGTTTTTAATCCAAATTTGACTCAAAAAACTGATCAAATTCATTCTGTTTCCATTGGTAAACCGATTACAAATACACAGGTTTATATTTGCGATCGCCATCTGCAACAACTCCCCATTGGAATACCCGGAGAATTGTTAATTGGAGGTTTAGGTTTAGCCAAAGGTTATCTCAATCGAGATGATTTAACCCGTGAAAAATTTATTACTCATGCTTTTAATTCTGCTGAAGATCAACGTTTCTATAAAACTGGAGATTTAGCTCGTTATTTACCTGATGGAAATATAGAGTTTTTAGGACGAANNNNNNNNNNAGTGAAAATTCGAGGGTTTCGTATTGAAATTGGCGAAATTGAAGCCGTATTAACTGAATACCCGGATGTCAGAGCAACGGCTGTAATTGTTCGGGAAGATCAAACGAATCATAAACAATTAGTGGCTTATGTTGTCCCCAAATTGCAATCGATTGATCCTGCAAAATTACGGAGTTTTCTGAAACAGAAATTACCCGATTATATGATTCCGGCTTTCTTTGTAGAGCTTCAAGAATTGCCCTTAATGAGTAGTGGAAAAATTGATCGCAACGCTTTACCTGCACCTACCGAAAGTCAGGATAAAAAAACGATTATTGCACCCCGAACAGCTACAGAAAAAATTGTTGCTGAGATTTGGCAAGATGTTTTAGGGTTAAAACAAATTAGTATTTTCGATAATTTCTTTGACTTAGGCGGACATTCTTTAAAAGCCGCTCAAGTGATTTCTCGACTGCGAGAACAATTATCCATTAATATTCCTTTAAACTATCTTTTTTCAGAACCAACGGTGGCGGGATTATCTTCTAATTTAGATTTTAATTTATCTGATGCAATTGAGAGTGATCAAAGCCCAGATTGGCAAGTTGAAATTGCCCTAGACCCTACCATTCAACCGCCGAATATTCTGACTTTCTTTCCTCAAAAACCTGCTCATATTTTGCTAACAGGAGCTACGGGTTTTCTCGGAATTCATTTATTAGCTGAATTATTAGACAAAACAGAAGCTAATATTTATTGTTTAATTCGAGACAAAAGTTTAGAAAAAGCTCAAGCCAAAATTTACCAAAAATTAAAAACCTTTCAATTATGGGATGAACACAAAAGCTCTNNNNNNNNNNNNNNNNNNNNNNNNNNNNNNNNNNNNNNNNNNNNNNTGTGTGAACCTGATTTTCTGGAATTAGCCGAACAAATTGATGTAATTTATCATAATGGAGCTTGGGTGAATGCCATTTATCCCTATTCAATGCTGAAACCTACTAACATTTTAGGGACAGAAGAAATATTAAGATTAGCCTGTTTAATTAAAACTAAACCAGTCCATTTTGTCTCGACAATTTCTGTTTTTTCTCCGAGTTATGCTCAAGGGAATTTAATTCAAGAATCTGATCCTCTTGGTATCAATCATGGACTGAATGCGGGTTATACTCAGAGTAAATGGGTTGCCGAAAAATTAATGATGGAAGCTCGAAAACGGGGACTTCCGATTACGATTTTCAGAGCGTCTCGAATTATTGGACATAGTAAGACGGGAATTTGTAATACAGAAGATTTGTTTTGTCGTATGATTAAAGGCTGTATTCAATTAGGAATGATTCCTGATTTTGGCGATAGTACAGAAGACCTAACTCCTGTTGATTATGTGAGTGGTGCAATTGTACATTTAGCCAGTCAAGAAAGCTCTTTAGGGAAAGCATTTCATTTGTTGAATTCTCACCCAACCTTAAATCGTGAGTTATTTGATTGTGTTCGGGAAATGGGTTATCCGTTGGAGTTGGTTTCCTTTGAAAAATGGCGATCGCATTTAACAGAACAATGTAAAATTAATACAGATAATGCTTTATCTCCTGTGCTAGATAACTTTTCAGATGAAAATTTATCAGCAGGTTATCGCCCCCAGTTTGATTCTCAAAATACGGTAATGGGGTTAAAGGGTACAGCGTTTAATTTTCCCCCTATTGATCAAAAATTGTTGAAAACTTATTTTGAACATTTTATTAAAAGTGGGTTTTTAACAAAATAAATGATCAATTTCATCACACCCCATAAGCTGAATaGCACCAGCTTATCTCATCCCCTGATTCCCAAAAaTCAGACTATCAATTCcACGAGTAAAAtATTATGTTTAaCTTAAAACAgAAaTTAtATTTATTAaTTTCAAAATTCtTAGaAGaACAAGAaCGGATCGaAAAACGTAAaCAACTTTCCGATAATGCCACGtTTCACAGTTCCGTCAAATtTATCGGAAAGTGtGAAAATTATAGGGGAGATAAAAGTTTAATTACTATCGGAGAAAATACCGTAATATTGGGTGAATTGTTTTTATTTGCTCATGGTGGAAAAATAGAAATCGGTAAAAATTGTTATATTGGTGAAAAAACTCGAATTAGATCAGCAAGTTCTATCAAAATTGGAAACGAAGTTTTGATTTCCGATGATGTCAATATTTATGATACTGATGCTCATTCATTAAATTATGTTTTAAGACACAAAGAATTTGTGGAAGTCGTCATTTTGAATAATCTGATTAAGGATGCTAAGGATGTTGATATACAATCTGCACCTGTGGTGATAGAAGATCATGTTTGGATTGGATTTAATGTTGCGATTCTTAAAGGGGTTACGATTGGGAAAGGAGCAATTATTGGAGCAGGTTCGGTTGTGACACAAGATGTAGAACCTTTTACTGTAGTTGCTGGTAATCCAGCGAAAGTTGTCAAAGAATTACGACAATTAAGCAATTCCTAAACAATAGGTTAATATTCATTCCTAATTCGTAGAAAATCCAAAAAATAGCAGTGATAGAATCTGTGATCATCATGCTGATTCTGAATATTGACTATTGATGATACCTCCCTATGGTATGCTGAATTAATGTCTAACTCAATAGATAGCCATTAAAAGTTATAAGGCCCCCATTTTAGCGCGAGAAGAANNNNNNNNNNNNNNNNNNNNNNNNNNNNNNNNNNNNNNNNNNNNNNNNNNNNNNNNNNNNNNNNNNNNNNTCTCTTCaAGAATTTTTAAGATTTATTCAAGTTTATTGGTATCCTAAAGAACCCCAGGATAGAGCTTTTTCACAAATTATTCGTTCCTGGGGAATGATTGTTTTATTGTTTTTTTTATTAGTGGGAGTAGTGGGTCTTAATGCGTTTAATAGTTTTGTTTTCAGAGACTTAATTAGCGTCACAGAAGCTAGGGATGCAGAAAAATTAACTCATTTTGTGATTATTTATGGGATTACCCTAGCCAGTATGACCTTTTTCTCAGGATTATCTAGGTTTCTTAAAAAGTTAATTGCGTTGGATTGGTATCAATGGATTAATAATAATATTCTGCAAAAATATTTTAAAAATCGGGCTTATTATCAAATCAACTTTAAAGGGGATATTGAAAATCCTGATCAACGTTTATCCCAAGAAATTCAACCCATCGCCAGAACAACGATGGACTTTTTAACAACCTGCGTCGAAAAAGTCATGGAGATGCTGGTTTTTATTGCCATTCTTTGGTCAATTTCTAAAACAATTTCTATTGTGCTTTTGGTTTATACGATTATTGGAAATATTGTTGCTACCTATATTACTCAACAATTAAATAAAGTCAATAAACAACAATTAGAAATCGAAGGAACCTATAAATACGCCATTACTCATGTTCGGACTCACGCCGAATCGATTGCATTTTTTAGGGGGGAAGAAAAAGAATTAAATATTATTCAAAGGAAGTTCAATCAAGTAGTTAAAATCATGATTGAAAGAATTAATTGGGAAAGAACCCAGGAATTTTTTAACCGAGGCTACCAATCCATGGTTCAACTCTTCCCCTTCTTAATTGTTTCCCCGTTGTATATTAGTGGTCAAATTGAGTTTGGACAAGTTAACCAAGCCAGCTATTGTTGCTATTTCTTTTCAACGGCGTTATCCGTATTAGTAGAGGAATTTGGTAGGTCAGGTGAGTTtATCaATTATATTGAACGTTTAGATAGCTTTTCCcAAGCCTTAGAAGCCGTCGGGTACCAATCTGACCCGGTGAATACCATTAAAGTTATtGAAAACGATCATCTTGCTTTtGAGGATGTTACCTTACAAACACCAGACTTTACCAAAGTCATCGTCGAACACTTGTCAGTTTCAGTTGAACCCGGTGAAGGTTTATTAATTGTAGGGCCAAGTGGTCGAGGGAAAAGTTCTCTTTTACGCGCCATTTCTGGGTTATGGAATACAGGTACAGGGGATTTAGTGCGACCTCCCCTAGATGACATCTTATTTTTACCGCAACGTCCTTATATCATTTTAGGAACCTTGCGCGAACAGCTAATTTATCCTCAGACAACAAATCCAATTAGTGATTCAGAATTAAAAGAAATCTTGCACCAAGTTAACCTACAAAATGTCCTGACTCGAATCGAAAATTTTGATGAGGAACTGCCTTGGGAAAGTATTTTATCTTTGGGAGAACAACAACGTCTTGCCTTTGCTCGACTGTTAGTTAATCATCCTAACTTCGTTATTTTAGATGAAGCTACCAGTGCTTTAGACTTAAAAAATGAGGATAATTTATATAAACAGTTACAAGAAACTGGTAAGACATTTATTAGTGTCGGACATCGGGAAAGTTTGTTTAATTATCATCAAAAAGTTTTAGAAATGTCAGAGGATTCTAGTTGGCGTTTAGTTGACATTAAAGACTATCCTGTGAGCTCAGTGCTCCCTCTTAATCCCAACAATACAAAAGCAAGTCTTGAAACCGTAGAAATTCTGTCAGAAATTGATCAGAAAAACCATTTTTCCCATCAAGAAATGCAAAAATTAACCCGTTATAGCTTAAGTACCATCAAAAATAAAGCCAGTCGANNNNNNNNNNNNNNNNNNNNNNNNNNNNNNNNNNNNNNNNNNNNNNNNNNNNNNNNNNNNNNNNNNNNNNNNNNNNNNNNN</t>
  </si>
  <si>
    <t>NNNNNNNNNNNNNNNNNNNNNNNNNNNNNNNNNNNNNNNNNNNNNNNNNNNNNNNNNNNNNNNNNNNNNNNNNNNNNNNNNNNNNNNNNNNNNNNNNNNNNNNNNNNNNNNNNNNNNNNNNNNNNNNNNNNNNNNNNNNNNAAACTAGAACAATTATCCTCTAATGTGGGGTCAAAATTACCCGATCATCTCTTACCCACTCTCTATGTGCAAGTTTCTAACTTACCCTTAACAAATACTGGTTGTGTCGATGAGTTAGCCTTAAAAAATATAGAAATTATCGACGAAAATTTAGTAAATAATACCGAAAAAAAACTACAGTCTTTATCAGGGATTGAGCAAGTTGCTGTGGTCATTACTTCCCAAAAATACAAAAATCTCCCGCTACATCTATCGGAATTATTGCCATTAAAACAACCAGAAATAGTTGAGAAGCAGAATCAAGAAATCGAAACCCAGATCATTCTACCCATTCACGCTTCTAATGCTCAACAAGCTATTAGTCACGGACAACCTTTAGTAGAGTCTGTACTACAGCCAAAAACCTTGGGAGACCTGATCCAGAAAACAGCCGAAAACTATCCGAATAGAGGAATTATCTATATTCAGTCTAATGGTTCTCAGATATTTCAATCCTATCAACAATTATGGGAACAAGCCCAAAGAATACAAACAGGATTACAAAAGCTAGGTTTACAGAATCAAGATAAAGTCATTTTCCAATTATCGGAAAATTGTGACATCATTTCCGCATTTTGGGGATGTATTTTAGGGGGCTTTATTCCTGTGATTCTCTCAGTCCCACCCACCTACAAAGAGATTAATCATGAAATTAATAAAATTTGTCAGGTCTGGGAATTGTTAGAACAGCCTCTAATTATCACCaATGAATCCCGACAACAAGACGTAAAAAAATTAGAAAAATGGCTATCTAATCAACCCATTAAACTgAGTTTtATTGAAGAATTAAAAaCCTACTCCCCCCATCATCCCcATATTAGTCAACCTGATGATaTAGCTTTTTTCAATCTGACATCAGGTAGCACGGGAATGTCTAAATGTATATCATTAACCCATAAAAATATTATCTCTCGTGCGAGAGGAACCAACATAATTTGTGAATATAATAACGACGATATTATCCTGAATTGGCTGCCTTTTGACCATATCGGGAGCATTTCTGACTGGCATATTCGCTGTGTTGATTTAGGATGCCAAATGGTCTATGTTCAAACGGAATATATATTAGGTCGTCCTCTCAATTGGTTAGATTTAATTCATCAATACCGGATTACTCATAGTTGGGCTCCTAATTTTGCTTATAATCTGATCAATGAAGCTCTTAAAAAAGAACCCCATCAGACTTGGAATTTAGACTCAATTAAATTCTTTTTAGTAGCTGGTGAAGCAGTTTCTGATCAAGCGGTCGGAGAATTTACTAACAAACTTCATAGCGAATATAACTTAAAAAAAACGGCAATTTGTCCTGCTTTTGGGATGGCGGAAATGGGATCGGGAATTACTTATTATCAACCGACAACAGAACAGCCTTTACTCTTTCATACGGTTGATAAATATTCCTTGACTCATACTTTAAAAAGAGTCCATCCTGAACATCCCAATAGCGCAACCTTTACGGATTTAGGATTACCTATTCCTGGCGTATCAATTAGAATTGTTGATCAAGAAAATTCCCTACTTCCAGAAGAAACGATTGGTCATTTACAAGTCAAAGGAGATCCAGTTTCACCGGGATATTACAAAAACCCAGAAGCAAATCAAGAAGCTTTTTTAAAAGATGGCTGGTTTAAGACAGGAGATTTAGGATTTATTAGCAACGGACATTTAGTGATTACAGGAAGAAGTAAAGAAACGATTATTATTAATGGGGTGAATTATTACAGTCACGAAATTGAAACAGTTGTTGAAGCCATTGAAGAAGTAGCAGCATCTTATACCGCCGCTTGTGCTGTTCATGATCCTAAGAGTAGTACAGATCAATTAGCTTTATTTTTTAGTGTAGAAATCGATCCCCAGGATTTACCTGAACTGCTGAAAAAGATTAGACGAAAAGNNNNNNNNNNNNNNNNNNNNNNNNNNNNNNNNNNNNNNNNNNNNNNNNNNNNNNNNNNNNNNNAAACTTCTATCGGTAAAATTCAGCGATCGCAATTAACTAAACGTTTTGAAGCCGGGGAATTTAATCCTGTTCTTAAAGAGATAGATATTCTATTAGAAAATGCGAATACTATTCCTGATTGGTTTTACCGGAAAGTTTGGAAGTCCAGATCTCCGGTTAATCTGAAGCCAGAACTTTCTAACAATTATACTTTAATTTTTTTGGATCAGTTAGGTTTAGGAGAATTTTTAGCTGCACAAATCCAAGCCAAAAACTTACCCTTTGTAACGGTTTTGGCGGGAGAAGAATTTTCTAAATTAAGTAACGATCGCTATACAATAAAACCAGGGGAAGCAGAACATTATCAACATTTAATGGCATCCTTAGCAGAGCAAAAAATTACTATTGGGAATATTATTCATCTCTGGACGTATCAAAAATATTCGGGAGAAATTGATAGTATAGAGCAGCTAGAAAAAGCACAAAATCTAGGAATCTATAGTTTATTGTTCCTCGTTCAAGCCCTAGCTAAAATTCACGATTTAAACCGAACAATTCAATTGTTATTTGTTTCTAGCCATAGCCAATTTGTTACTAAAGCTGATGAAATTGCTTATGAAAAATCTCCCGTTTTAGGACTGATTAAAAGCCTAGCTCAAGAAATTCCTTGGTTAAATAGTCGTCATCTCGATTTACCCATTGATAAAAATGAAATCAATGGGGCTGATCTTCTCCAAGAACTTTACGTTTTATCAAGGGAAAgAGAAATTGCCTATCGAGCAGGAAAGCGTTTCATTTCTGGCTTGGAAAAAGTCAATTTACCTGAACAACTTAAACAAGAATTACCCTTTAAACCAGGGGGAATTTATCTAATTACTGGGGGCTTAGGAGGAATAGGAATACAAGTTGCTCAAtATTTGCTTAAAAaTTATCAGGCTCGGTTACTGTTGATTGGAAAAACTGCTTTACCGGAAAAACATCTCTGGAATGATCATCTGAAAAAAGAAGATAAATTTTCTTTGAAAATCAAAAATTTACAAGCCTTAGAAAACCCTGGGGGAGAAGTAATTTACCAAGCGGTAGATGTTGCTAATTACACTCAAGTACAGCAAGCTGTAGACGAGGTGAAACAGCACTGGAAAGGAGAACTCGATGGAGTTATTCATCTAGCAGGAATCTATAAAGATTGTTTGCTGCTGGAGGAAACAAAACAAAGTTTAGCAGCCATTCTTCGTCCCAAAGTATTAGGCACCTGGATCTTACATCAACTGATCAAAGAATCTCAGGGAATTTTCATCAGTTTTTCATCCTTAGCTAGTTTTTTTGGAGGAGCAAGTTTGGGTTCCTATGCGGCGGCGAATACTTTCCTAGAACATCTTAATAACTATCAAAAATCTAAAAATTTATTCCCAAGTTATTGTTATAGTTGGACAACTTGGAAAGAAACAGGAATTAGTAAAGGCTATCAGATGCAATATCTAACCCAATCTCAAGGGTATTACGATATGACAGTACAGCAAGGATTAGACTCATTTTTAGCGAGTTTATATCATAACCAAGGACAGTTAATGATCGGTTTAGATGGGAGCAATTCTAAAATTAAACGTTTTACATCTTTGTCTGAGGGATTACAGAAATTAACGGCTTATTACGTCCCGAAATCACCTCCTAATCCGATTAATTTAGCCGATCATTTAACCCTAAAAGATCGATTTGGAACTCCCTATAACTGTTCATTGATTCCTAGACAATCCCTCCCTCTTACAGACCAGGGTGAAATTGATAAACAACAAtTAATNNNNNNNNNNNNNNNNNNNNNNNNNNNNNNNNNNNNNNNNNNNNNNNNNNNNNNNNNNNNNNNNNNNNNNNNNNTTTGGCAaAATGTCCTTAACCTACCCCAAATCGGTATTCACGACAATTTTTTTGAACTTGGAGGACATTCATTGCTGGCCAGTCAAGTCATATCTCGTTTGCGGGATGTTTTCCCGGTGGAATTATCTTTACAGAGTTTATTAGAATACCCGACTGTGGCTAGTTTAACTCAAACCCTTGAGGTGCTTAATGTAGCCAAAAATAGTCACAGTGCTATGAGAGAAACCCAAGAAGATTACGAAGAAGGAGAGTTATGAAAATATGTTGATTGAGGTTTTTTAGAGTTCGTTTCCTGTACAATGTAAAATTATGTATACCTCTTTAAGATTTCTGATCAGGGATATGCTATAAATGACCAGAATTTAAGATCATTCTTTTCTTTTAGCCATAGCTTGCTTCTGTGGCTGACATAGCAATCGAGTGTAAAAATGCTGGCTCTTTTTTTGGCTTGATAAGTTGTGGGATAGTTTATTCGTATGTTGAGGAAAATTGAGTTTATGAAAACAGTCAAATTTTTGTCTCACCTTAATCATTTAGGTGTCAAAATCTGGGTTGAAAATGATAAGCTACGCTATCGTTCACCCCAGGGAATAATGACTCCCGACTTACTCGAAGGATTAAAAGAGCAGAAAGAGGAACTGATCGCATTATTGCGCCAACAAGCCGAGAATTTAAGTCAAGAAGAAGCCTATGATCTGGTGATTTGTGGGGGTGGATTGGCGGGTTTAACGTTAGCAAGACAGTTAAAACTTAAAAAACCTAATCTTTCGGTTGTTGTTCTCGATAAAATGGCTCGTCCTTTACCGGAAGCTGGTTTTAAAGTGGGAGAGTCAACCGTTGAACTCCGGGCTTTTTATTTAGCAAATACGCTTCAGTTAACCGATTATTTTGATAATCAACATTTGCCTAAACTGGGATTACGCTATTTTTTCAAaCCTCaAGAAACTGAATTTCATAAAaGACCTGaACTGGGATTaTCAGAGTTTCATGCTCCTAAATCTTATCAAATTGATCGGGGTAAATTAGAAAATGATTTACGCCAATGTAATATTGAAGCCGGAATTGACCTTAAGGAAGATTGTTCGGTTCAAGATATCGAGTTGGCTGAAGGGCTACAGCAACAACATAAAATTATTTATACTCAAGGAAGTGGAGCCAATAAAAAAACTCACTGTATTAAATCCCGATGGGTTGTTGATGCGATGGGTCGCCGTCGATTTATACAGAAAAAACTAGGTTTAGCTAAACCGAATCATGATAATCATAGCGCGGTTTGGTTCCGAGTGGAGGGTCGTTTTGATGTTAGCGATTTTGTTCCAGCAAGTCAAGAAAAATGGCATCATCGTGTTCCTAACAAAAACCGTTTTTATTCTACCAATCATTTATGCGGTGAAGGATACTGGGTTTGGTTAATTCCTTTATCTACGGGTTATACCAGTATTGGCATTGTGGCTCGTCAAGATATTCACCCATTAAAAAATTATCATAACTATGAATTAGCCTTGCAGTGGTTAAGGGAAAATGAACCCGTTTTAGCGGCTCATTTAGAAGGTAAATCCCCAGAAGACTTTAGAAAGATGCCGAAATATAGCTACTCTTCTAAACAAGTCTTTTCCTACAATCGTTGGGCTTGTGTCGGTGAAGCGGGTACATTTCCTGATCCGTTTTATTCCCCCGGTTCAGATAATATTGGTTTGGGCAATTCTTTAACCACTCAAATGATTGAACTTGACTTTAAAGGTCAACTAACTCCCGAAAAAGTTGAGGATGCGAATCACTTTTATTTAACCTATAACGATGGGTTAACCTTTAATATTCACAATTCTTACAACTGTATGGGAAATGGCATAGTGATGTCAACAAAAATGATCTGGGATACGTTAGCNNNNNNNNNNNNNNNNNNNNNNNNNNNNNNNNNNNNNNNNNNNNNNNNNNNNNNNNNNNNNNNNNNNGTTCaACAGATTAATGCAGAATTTTTCCCCCTTTCCTATCGAATGCAACAACTATTCCGAGATTGGGCAAATCAATCCTTACATCGAGTTAGTTTTGAATTTATTGATTATTTAGCAATCCCCTTCGTGAATGAACTACGAACCCGGAATTTACAATCTAATCAAACCGAAGCTGAAATTATGGAAGCTTATCGAGCCAGCTTAAAATTATTTGAAGAATTTGCTCAAGTCATTTTTCAAATTGCCTTAGAAGATACCAACCCCGAACTATTACCTAAAATTAACGCTCACCCCTGGTTAAATTCCTGGGCAATTAGTTTAGATGCCAGTAAATGGGAGGCTGATGGGCTGTTTTCTCCTAAGAACAAACCTCAGAATTTAGACATCATTAAACAACAATATTTGGAGGCAATCAGCCGATGAAAATTAACCCATAAAGTTATCGGATATTCAACAGTAGCTCTAACTTGAGCTACTGAACCCCCCTTCCAGAAATACCAGAACATTAAATTAATTAGGGAAAAGGATACTATTAATGAAAGTCGCAGAATTTTTATCTTACTTAAACAGTTTAGACATCAAGCTTTGGCTTGAGGAAGAGAAGTTAAAATATCAAGCTCCCCAGGGAGCGATGACACCGGAAATTAAGCAAGAAATTGGCACAAGAAAACCGGAAATTCTGGCTTTTTTAAGAAGCGCAACAACACCGTCTAAAACCATTGAATCGGTGATTTATCCCGTTGCTCGAACTGAAGAGTTACCTTTATCTTTTGCTCAACAAAGAATGTGGTTTCTCTATCAGATGGATCAGCAAAATCCGGCTTACAATGAAGCCCTAGCCCTCCGTTTAATGGGACGCTTAAATGTTGATATTTTAGAGCAAACGATCAATGCTATTATTCAACGCCATGAGAGCTTACGGACAACCTTTCcAATGGTTGAAGGAAaACCCATTCAAAaAATTGCTcCATCTCTGaAGATTAaATTATTAGTTGTTAATTTAAAAGATATCCCCCAAGATCGAATTGACCAACAGATTATtGAAGAACTACAAAAACCCTTTGATTTAACTCAAGCTCCCTTATTACGATGTACTCTGTTTGATCTCGGATATGAAAATTATATTTTAGTTAACGTTTTCCATCATATTATTATCGATGGTTGGTCAAAAGGCATTTTATTTAAAGAATTATCTGAATTTTATCAAGCATTTTTATCCAATTCAACCGTAGATTTACCCGAATTAACCATACAATATGCCGATTTTGCAGTATGGCAAAGACAATGGCTACAAGGTGAAATTTTAGAAAACCAGCTAAATTATTGGAAAAAACAATTAACAGGTGCTCCTCCTTTATTAGAACTTCCAACAGACAAACCTCGTCCGGCTACTCCCAATTTTCAAGGTCATAGTATCTCGTTTCAAATTGACTCAGAACTCACCGAAAAACTCAAACTTCTGAGCCAAAAGTCGGGGGCGACTTTATTTATGACCTTACTGGCTGCTTTAAATACTTTACTCTTTCGTTATAGTGGTCAAGATGATATTTTAATCGGGACACCCACCGCCAACCGAAACCGACAAGAAATTGAACCTTTGATTGGTTTTTTTGTCAATACTTTAGTGCTGCGGAATTCCCTAGAAGGAAATCCGACTTTTTCGGGATTATTACAGCAAGCTCGCAATGTTGTTTTACAAGCGTATGCTAATCAAGATGTCCCCTTTGAGCAAGTGGTTGATGGGTTAGAAATCGAACGAAGTTTAAGTTATAATCCCTTATTTCAGGTAATGTTTGCGCTGCAAAATGCTCCCCTCAATGCTTTAGAATTACCCAATTTAAAAGCTCAATATCTAGCCGTTGAAAACCAGAGAATTAAATTTGATCTCAGCTTAGTTTTAGAGGAAATCGAAACCGAAAAAGNNNNNNNNNNNNNNNNNNNNNNNNNNNNNNNNNNNNNNNNNNNNNNNNNNNNNNNNNNNNNNNNNNNNNNNNNNNNNNNNNNNNNNNNNNNNNNNNNNNNNNNNNNNNNNNNNNNNNNNNNNNNNNNNNNNNNNNNNNNNNNNNNNNNNTCGGAAAAACAGCAATTATTAGTAGAATGGAATCAAACTCAAACGTCTTATCCTGATCATTATTGTATTCATCAGTTATTTGAAGAACAGGTTGTTAAAACCCCTCATGCTATAGCGGTCATTCATGGAGAGGAATCCCTCACCTATGAACAGTTAAATCAAAAAGCCAATCAACTTGCCCATTATTTACAAAAATTAGGGGTTAAACCCGATGAATTAATTGGGATTTGTGTCGAGCGATCGCCCTTAATGATTATTGGATTTTTAGGAATTTTAAAAGCTGGAGGAGCTTATGTGCCACTGGACACAAGCTATCCCGAAGAACGAATTGAATCGATCATCAATGATGCTGAAATCAAAATTTTATTAACGCAACAGCACCTCATCAAGAAACTACCAAAAACCGTCAATCAATTGATTTGTTTAGAACAAGATGAAGACCCAATTAAACAACAAAGTCAACAGAATCCTCTCACTCCTGTTAACGTTGAGAATTTAGCCTACGTCATCTATACTTCAGGTTCTACAGGTAAACCTAAAGGAGTTGCTATTCCCCATCGAGGAGTGACTCGTTTAGTCTGTAATACTAACTATATAGATTTAAACCCAACTGATAGAATTGCTCAAGTTTCTAATCCTTCCTTTGATGCCGCTACTTTTGAGATTTGGGGTGCGCTGATACATGGCGCGCAGTTAATAGGAGTAGATAAAGATACAGTTCTTTCTCCAGAAAAATTTGTTCATTTTCTCCAAAAaTCTCAAATTACTATTTTATTCTTAACAACAGCGTTATTtAATCAGTTAGTTCAGACTATTCCCCATGCTTTTCAaAGCTTAAgATATTTACTTTTTGGTGGCGAAgCAGTTGATCCTCAaTGGGTCAAAGAaTCCCTTAATAAaGGAACcGCTCAAAaTTTaCTTCaTGTTtATgGGCCAACAGAAAGCACAACTTTtACCTCTtGGTATTtAAtTAAAAATATtCCTTCAGAAGCTACAACTATTCCAATTGGTCGTCCTTTAGCTAATACAGAAATTTATATTCTTGATCCCTATTTGCAACCTGTTCCTATTGGTGTTAAAGGCGAATTGCATATTGGTGGTGATGGTTTAGCCCGTTGTTATCTCAATCGTCCTGACTTAACTGAACAAAAATTTATTCCCAATCCTTTTAGTCAAGATTCTTCAGCACGTCTGTATAAAACAGGTGATATAGTACGCTATTTAGCCGATGGGAATATTGAATTTATTGGACGGATTGATCATCAGGTAAAAATCAGAGGGTTTAGAATTGAATTAGGCGAAATAGAAGCCATTTTATTTCAGCATCCTCAAGTCAAAGATGGAATTGTTATCGCCAGAGAAGATCTACTTGGAATCAAGCGTTTGTATGCTTATGTTGTTCCGAAAGATAAACAACTCACTCAGCCAGAATTACGAATTTTTCTCCAAGAAAAGCTGCCCAATTATATGATTCCTGCTTTCTTGATTTTCTTAGATGCTTTTACTCTTAATCAGAATGGAAAAATTGATCGCAGTGTTTTACCTAGACCAGAAATTGATGTTAATGAATTAGAAAATTATCTTCTTCCTAGTACCGAGAAAGAAACAATTCTAGCCCAAATTTGGCAGGAAGTTTTAGGGCAAAACCAAATTAGTATTAACGATAACTTTTTTGAATTAGGAGGCGATTCAATTATCGCCATTCAAATTGTCGCTAAAGCTAATCAAGCGGGATTACAAATTACTCCTAAACAATTATTTAGTCATCAAACTATCGCTCAATTAGCCACCGTAGCGGAGACAACTGCTATCACTGAAATTGACCAGGGATTAGTTACAGGTGAAGTCCCGTTAACACCGATCAAAAANNNNNNNNNNNNNNNNNNNNNNNNNNNNNNNNNNNNNNNNNNNNNNNNNNNNNNNNNNNNNNNNNNNAATCATCTACaACCGGATTTATTAAAACAAACTATTTCTAAATTACTTTATCACCATGATGCCTTGCGGTTACGGTTTGTGCAAAAAGGAGAAAAATGGCAACAAAATCACAGCGATGATTGCAATAATTTTGCTTTTGAAAAGGTGGATTTATCCCATCTATCTTGCGATGAACAATTAACCAAGATGGCAGAAATTTCCGAGGTTCAACAACGGGTACTGAATTTAGAGGAAGGCCCATTAATCGCGGTGGTTTTCTTCGCCTTGGGTGAGAGTGGAAAAATGTTAATTGTAATTCATCATTTAGCAGTAGATGGAATTTCTTGGCGGATTATCCTCGAAGATTTCGTCACTATTTACCAGCAATTAGAAAACCAAAAGCCCCTGCAACTTCCTCCTAAAACCAGTTCCTTTAAAACTTGGGCTGAAGAACTCCAAAACTATGCTCAAACCCCAGAATTTCACGCTCAATTCAAGTATTGGTTAAACCGTGATTTTTCATCCGTTTCTCCTCTTCCTGTGGATCATCAGGGGGATGACCAATCTAACAGTGTTGCCCATGCCAAAACGGTTTCTTTCACCTTCACCGAAGAACAAACCCGCTTACTCTTACAGGAGGTTCCTCAAGCTTATAATACCCAAATTAATGATATTTTATTAACCGCTTTAGTCCAAGCTTTTGGCCATTGGACAGGAAGTTATCAGCTTTTGCTTGACATGGAAGGTCATGGAAGAGAGAATGTAATTGAATCCGTGAATTTATCTCGAACTGTGGGCTGGTTTACCAGTATTTTTCCCGTCTTTTTGACCTTAGAAAATCTTGACCATCCGGGTGAATGTCTCAAGTCTATTAAAGAGCAATTACGACAAATTCCGAATCGAGGATTTGATTATGGAATTGGATATTATCTGAACTCAGATTTAACGATTCAATCCCCGTTAAAAAATTATCCAAAAGCTCAAGTTAGCTTTAATTATTTAGGTCAATTTACCAGCTATCAAATCGGTGAGATGGGCTGGAAATTATCTCAAGAATCCAGTGGTTCCATTCATAGTCCTTTGGGACAACGTTCCCATTTAATTGCGATTCATGGAATTGTGGTTGATGGGCAACTTGATATGGAATGGCAATATAGTGAAAATTTTCATCATCAAACAACGATTGAAAATTTAGCTGATGCTTATCGAGATTCTTTAGAAACCTTAATTAACCATTGTTTATCAGCAGAAGGAGGTTATACCCCATCGGATTTTCCCGATGCTGATCTGAATCAAGCAGAATTAGATGAACTGCTTTCAGAACTCGATTTTTAAACTCAATTTAATGTTTAACCCTCATGCTTGATAACAACTATGTCACCGCCTAATCTTCCCAGTGAAATTGAAAATCGTAAAAGCGAACATCTGCGAGTTTGTATCGAAGAAGATGTAGAATTTCAACAACTTACAAGCGGTTTAGAAAAATATCGTTTTACCCATTGTTGTCTTCCTGAACTTGACCGTAGCGATATTGAACTGGGGACAACCTTTTTAGGGAAATCTCTAAAAGCTCCAATTCTGATCTCTTCCATGACCGGAGGAACCGAATTAGCCCATTTAGTCAACACCCGATTAGCAACGGTCGCTCAACGCTATGGTTTAGCGATGGGAGTCGGTTCTCAACGCATTGCACTCGAACAACCGGAATTAGCGCCGACCTTTGCAGTCCGTTCTCTGGCGCCAGATATTCTCCTGTTAGCAAATTTAGGGGCTGTACAGTTAAATTACGGCTGCGGTTtAGAAGANNNNNNNNNNNNNNNNNNNNNNNNNNNNNNNNNNNNNNNNNNNNNNNNNNNNNNNNNNNNNNNNNNNTGGGTGCAATCGGGACTCGACCGTTTCTGGTAGCAGCCATTGAATCAGAAGTCGCCGTTGATGAGTTGGTGAAATTGTTAATTGCTGAACTTGAAATTGTTCTATTTTGCACTGGAAATCCTAATTTATCCGCCCTTAAAACTTCAGGAGTATTAAAACTATGTTAAAGTTTTCCATGGAATTGTGTTATCCCCAACCGAATGTCAAAACCTTAACCGTTGGCACATTGGGGCCAAAAGAAACCAGTAGTGAACAAACCTTAAATTATCTAATTTCTCAATGGAAATTACAGCAGATTTCGGTTAATAGCCATTTATTTGATAGCTTTACAGAGTTAAAGGAATCTTTACTCCAAGATCACGTAGATTTGGCATTAGTTCCCCATGCCTATGAAAGAATTAATGATTTCTATATGGAACCGAGTTTTAAACTAGGTTTTATCTTTACCTATCCCACACCTGTTTACGGATTAGCCAAGCGAAAAAATGAAGAAATCGTTTTAGAAAATTGTACCCTGGTCACTCATCCCGCTCCTCTTCCTTTACTTCCTTATTTATTACCGGGCGACCTGAATCAAAACAAGATTAAAATCAAATTTGTCAATTCTACCAGTGTTGCCGCTATTCAAGTTAAACAAGGGTTAGCAGATTTAGCCATTACCAATGAAAATGCCCTCCGAGAATATGATTTAGAATTTATTTCACAATATGGTAAAATTGAGATGAGTTGGTCTTTATTCCACAAAAAGGAAAACAGCATGATTCAAAATATTTATTTACCTGGACACACCTAAAAAATAGGCATATCAGTCAATCAATTTTGTCTTTATAAAATCAAAAAATATCTCAATCCTATTTTGAACCTGCACCCTAAAATCATGTCTGAATTTTTCCCAATTCCCGATCCTCTTAAACTCAATCCTCATGTAGAATTAGAGGTTTTTCAATGCCAAAATACCATTTTTCAATTATCCGCTGTAGCTCCTAATGCTAAACTTGAATCCCACCAACATCCTGAAAGTCAAATTGGCATGGTACTCTCAGGAGAACTGGAACTGTATATTAAAGATGTGATTAAACCTTTGAGAGCTTTACAAGATATTCATGTCGCCGATGCTAATGTTTCTCATGGTTTTGTTAATCCCTTGTCCGAAGCGATGATTGGATTTGATCTTAAACGGATTACCTATTCTTTTCCTTCAGAAGACGTTGTATTAACCCTATCAAACAACCAAGATAAAATCACTCATTTACCTTGTCAATCGGTTAAGGGTTCTTGGTTTGAAATCGTGATGATGAAAATACCTTCTGGTTATTCCATTCCCCCACATCAAGGTGAGCAAGAAGAAATCGGATTTATTTTGAATGGAAAATTAGAAATTTTCATAGAAAATGAAGAACAGTGTTTAGAATATGGTCAAATTTATTATGCTCCTTCAAAAGTTTTAAAAAAGGGATATAATTCATCGAACCAAGATATTAATTTGATTAAAATTTTAATTTAGTTCGTTTTATGATTTTAAGTTTAACCTCAAAATGCTAGGACNNNNNNNNNNNNNNNNNNNNNNNNNNNNNNNNNNNNNNNNNNNNNNNNNNNNNNNNNNNNNNNNNNNNNNNNNNNNNNNNNNNAATTAGCAGAAGAAGGCTGTCACTTAATTATTTGTGGTCGCAATTCCCAACGCTTAGAACAAGCTTATCAATCTCTGGCTCAAGCTTATCCTGTCCAAGAAATTCTGAGTTTAGTGGCTGATGTCCATCAAGCTCAAGATTCTGAACAATTAATACAGAACTCTTTAAATCAATATGGCAAAATTGACATTTTAGTCAATAATTCTGAAGGAGCTAACTTTGCTGAGAATTTAATTGAAAACCTTTCCGATGAAGATTGGTTAAACGTTTTTCAAGGAAAATTAATGGGTTATATTCGATTAACCAATTTAGTGTTACCGATTATGAAAAAACAACATTGGGGAAGAATTGTTAATATCATTGGGACATCGGGAAAAGAACCATCTCCTCGTTTAGTTAAATCGGGTGTTGTCAATGCAGCTTTAATGAATTTTACCAAATCAGTAGCTAGACAAACCGCCCCCTATAATGTTTTAATTAATAGTGTTAACCCCGGCGTTATTGACACCCCTAGACATCGAGAATATTTAGAAATTTATGCCAAAAAGCAAGGAACAACCCCAGATTTAATCCGAGAAGGAATTCTAAAAACAATTCCCATGAATCGGATTGGTACGACTGAAGAATTTGCTAATCTCGTTGTATTTTTAGCTTCAGAATGTGCGAGTTATATAACGGGTATTACTATTCCGATAGATGGAGGTTTATCCTCGTCAGCATTTTAAATCCAACCATCAAAGCTCATCAAAAATGATCATGAACACACAAACTAAACTCTCAAACCAAGCTCTTAACTATTATCCCATCGCAGATAAACAGGGCTTTCCCGTGTATTCCTATATTAGTAATAGGATTAATATGTGGAATACAGAACGCAAATTAAAACAAGAACTTCTTAATACTTCTTCAGTCATCTTTGTTTATCAAATGGGGAAAGTGGGTTCCATGAGTACCTATTTGACCCTGAAAAAACACCTCCAAGATCAAGCGATTTATCATATTCATAATCTGAATTCAGAACATTTCTCAAAAATTTGGGAAACAATGCAACTGGAGAAACATTATCATGCTTTTACCTTTGGACATTCCTGTATGACCAAATATTTAAGCGAACACATTGAGGAAATCAAAGGTCAAAAAAATATTAAAATTATTACCGGAGTCCGAGAACCCATCGCCCGTAATATTTCTTGGTTTTTTCAAATTATTCATTGTAAATGTGTTTTTCCTGAATTTTTCATTAAATATCAGGAAGGATTAATCACAATGGATGAAATTATTAAAAAATTTTGGTCTCAAAAATTTGTTTATGGAAAGCAGTTTGACTGGTTTGAAGAAGAATTGCAACCAGTTTTCGGCATTGATATCGCTTCCATTGATTTTCCGAAAGAAAAAGGTTATGCGATCGCAAATTTCCCAGACCGAAATATTGACTTATTAGTCTTAAAATTAGAGAAACTCGATTCTTGCTTAAAAGAAGCCCTAGAAACTTTTTTAGGAATTGAAAATTTAGATTGTGAGCGATTTGACCGAGCAGACTTTTTAGAAGCGGATGACTATCTCATCTATGATAATTTAAGAAAGAGTCTGACCTTTAGTGATGAATANNNNNNNNNNNNNNNNNNNNNNNNNNNNNNNNNNNNNNNNNNNNNNNNNNNNNNNNNNNNNNNNNNNNNNNNNNNNNNNTCTAGTCaACGTTAAAGGTAATTGATTCTAAGTTTATCGGGTTTCTTGAATCAACCGTTATTCAAGAAACTCACTCTTGTTTTTATTGAATTTATTTATTAGGAAAAAAACAATGGTAACACCTCAAAAATCCAATCTTAGTAAAAAAGATATTGAATCCATTTATCCCCTTTCTCCCATGCAGCAAGGGATGCTTTTTCATTCTTTATATAATCCAGAATCAAAAACCTATTTATCACAAATTCAAATTACATTACAAGGCAATTTAGATATTAATTATTTCCAAAAAGCTTGGCAAAAAGTTGTTGATCGTCATGGAATTTTACGGACTTGTTTTGCATGGAAAAAAACCAAACAGCCCCTTCAAGTGGTGAGAAAAAATGTAACGTTACCTTGGTTTAATTATGATTGGCGATCGCATTCTCCCGCCGAACAAGAAGCTAAATTTCAAGAATTATTAACCTCTGATAAAGAGCAATATTTTGAATTAGATAAAGTCCCCTTAATTCGATGCCATTTAATTCAAGTCGAGACTCAAAAATATGAATTTATCCATACTGGACACCACATTTTATTAGATGGTTGGGCAACAGCAATTCTATTAAAAGAAGTTTTCGAGTTTTACGCTGGACTCATCAACTATCGACCCGTCAATTTACCCACACCTCGCCCTTACCAAGACTATATTAATTGGGTACAACAGCAAGATCAAACTCAAGCCGAACACTTTTGGCGGCAAAATCTTCAAGGCTTTACCTCTCCAACTCCATTAGTTGTTGATAAACCGTTAAATCCTCTTGTTACTCAAAGCAAAAATTATCTTCATCAAAAATTAAAACTTTCTCCAGAAATTACCAGTCGTCTGAAATTACTTGCCCAAGAATATCGCCTGACCCTTTCTACCCTCATTCAAGCAGCTTGGGCTTTATTATTACATCATTATAGTAGTGAATCTGATATTGTATTTGGGGCAACGGTTTCGGGACGACCGCCCAATTTTACAGGGATTGAATCGATGGTNNNNNNNNNNNNNNNNNNNNNNNNNNNNNNNNNNNNNNNNNNNNNNNNNNNNNNNNNNNNNNNNNNNNNNNNNNNNTTACAACAAGAGCATTTAGAGCGAGAGCAATATAGTTATAGTTCTTTGATTGATATTCAAAAATGCAGTGAAATTCAGGCTCCTCATTCAGTTTTTGAAAGTTTTGTGGTGTTTGAAAATTTACCGTTTAGCGACAATGATAGTCAGAATTTAGGCGGTTTACAAGTCGGTGAAATGCAAGATTATGGCAATGCTGATTATCCCTTAACGGTCATTGTCAACCCTGGAGAAGCCTTAAGTATTAAAATTATTTATCCTCAAGAACGATTTGAAGATGACACCATTGAACGGATGTTAGGTCATTTTAAAACCTTATTAGAAGGAATCGCCATTAATCCCCATCGTCCGATTCAAGACTTACCTTTATTAACGGAAGCTGAACGTCAATTATTATTAATTGAATGGAATCAAACTGCACCCGAAAACCCCCTAAAACAGTGCGTTCATGAATTATTTGAACAACAAGCCCTCAAAACCCCTTCAGCCATCGCCGTTGTTTTTCAAGAGCAAGAATTAACCTATCAAGAACTCAATGAGTCTGCCAATCAACTGGCTCATTATTTACAAAAAATCGGGGTGAGTTCCCAATCCTTAGTCGGGATTTGTTTAGAACGATCTCTTAATATGGTAATTGCCGTTTTAGCAGTGTTAAAAGTAGGCGGTGTTTGTGTTCCCCTAGACCCAACCTATCCTCAAGAAAGACTTTCTTACATCCTGCAAGACACCCAACTTAAATTCTTATTAACTCAAAAAGAGTGTCAATCCCTGTTAAACAGTGAAACGATTTCTCAACGGATTTTATGCGATGAACAAAGGTTAGAAATTGCTTTAGAACCCAAGACTAATATTAATATCCCAGTGGGTTTAAACGATTTAGtTTATATTATTTATAGTTCCGGTTCTACAGGTGTGCCCAAAGGGATTaTGATCCTGCATCAATCCTTAACCAATAtTATTGAGCATCATCAGGCGAAAATGTCACCGGAGAGAAATTTCTTACAATTTGCTCCCTTCAATTTCGATGTTAGCTATCACGAAATGTTTGCAGCCTGGTGTTTAGGAGGAACCTTATTTATTGTTCCAGAAGATGCCCGCTTAGACCTTGCTAAATTAAGTCAATTGTTCGCTAACAATCCAATTCATAAAGCAATTTTGCCCGTCACCTTATTACAACAATTAATCGAAACCTATAGCGAGGAAACCCATTTATTTGCTAACTTGCGTGAAATTATTTCAGCCGGAGAACAATTACAAATTACCCCAGCGATGATTTCTGCATTCAAGAAACTCGAACATTGTACGCTTTACAATTTTTATGGCCCGACAGAAGCGGATATCGTTACCAGTTATACCTTTGACGCCAATCCTGAGCTTTGGCCGAAGTATATTCCTATTGGTAAACCGGGCGTTAATGTGCAAGTTTATATTTTAAATTCCCATCTTCAACCCGTACCTATTGGAGTTACTGGGGAATTATATGTTGCGGGAGGAGGTTTAGCGCGGGGTTATTTCAACAATTCTCAATTAACCCAAGAAAAATTTATTTCTAATCCTTTTAGCGAGAATTCATTGCTGTATAAAACCGGAGATTTAGCTCGTTATTTACCCAATGGAGACATCGAATATTTGGGGAGAATTGATGATGTTGTGAAAGTTAGAGGTTACAGAATTGAATTAGGGGAAGTAGAAGCGATTTTAAATCAACATCCTAAAATTGCCCAAGCCGTTGCTACAGTTCAGGGAGAAACAGCTAGAGAAAAATATTTAGCCGCTTATTTTATTCCCCGTCTAGGTGAAACCGTAAATATTATCGAATTACGTGATTTCCTTGAAAACTGGCTACCCGATTATATGATTCCCTCTGCTTTNNNNNNNNNNNNNNNNNNNNNNNNNNNNNNNNNNGGTAAAGTTAATCGAAAAGTCTTACCAATACCGGATAAAAACCCCTTATCATTAACTCAAAATTATATTGCTCCTCGCACTGCAATTGAAGAAGTGTTAGCGGAAATTTGGGCAGAAATTTTAGAAGTCGAACGAGTTGGGATTGAAGACGATTTCTTTCTGTTAGGTGGGCATTCTTTAAAAGCGATTCAACTGATTAGTAAAATCCGTCAAACCTTAGAAATTGAAATTTCTGTGCGCCAACTTTTTAATCACTCAACTATCAGCCAATTAACTCAAGTCATGATTGAATTAGTGGGTAATGAAGGTTTACTGAATGAAATTGCCGTAACAGTTCAAGAAATTTCTAGACTTTCACCAGAAGAAGTTCAAGCTTTATTATCTCAAAGCTGAACCTAAATGAATTAAACTTTCTATAGTGGACATTGATTTAAACTGAAGGAAAAAAATGACAAATCATCTCTTTGATTTAACAGGTAAAGTTGCAATTATCACGGGTGCTGCCCGAGGAATTGGTCGGGTATTAGCCCAAGGATTAGCACAAGCTGGAGCTAAGGTGGTAATTGGTGATATTAATCAAGTTGGTGCTGAACAAACGGTTCAACTGATTCAAGAAGCAGGAGGCGAAGCCATGGCAATTGAGACCGATGTTCGTCAACGTCAAGCTTGTCAGAATTTAATTAACCAGGCGGTTGCTCATTATGGTCAACTCGATATTATGGTGTGTAATGCAGGGGTTGAAATTCTTAAACCCACTAATGAATTAGAGGAATTTGAATGGGATGAAGTCATTAATGTTGACTTGAAAGGTTATTTTAATTGTGCTCAATTTGCAGCAAAACAAATGATCAAACAAGGTACAGCAGGTTCaATTATTATGAATTCTTCTATCTGTGCTTTCGTTGCTGTTCCCAaATCTTCAGGAGCATATAGCGCAGCAAAAGGAGGTGTCaATCAATTAGTAAAATCCTTAGCCGTAGAAtTAGCTAGTCACAAAaTTCGAGTCAaTGcTTTTGCaCCGGGCTATaTGAATAATaTGATgGAAGGAACAGAAGgTTTACGTTCAaCTTCGGATGAAATGgGTGAATtATATACAAGAATACCCATGAAACGCACCGGAGATTTAaAAGAATTAATTGGCCCCGTCGTGTTTTTAGCTTCTGAAGCTTCCTCTTATGTAACCGGAACAATTGTAATGGTGGATGGAGGTTATTCCGCTATTTAGCATCAATAATTAAACAATTTTTAGGTTGATTTTTGTTATGAAAACAACCTAAAATTACTCAATAAAATCCTATTAAATCTATTTTAAAAATGACTAATAACTTTCAAGATAAACAAAAATTACTCAAACTATTACTACAAAAAAAAGGAATCGGTTTAAAAACGAATACAATACCGCCTAGAGATCCATCTCAACTGGTACTGCTTTCTTTTTCTCAAGAACGACTTTGGTTTTTGTATCAATTGGAAGATCAAGGCTATACCTATAATATGCCGTTTCGCTTTCAAATTGACGGCAATTTGGATATTAATATTTTTAGAAAAGCCTTAGAAACTATTATGCAACGTCATGAAGTGTTGCAGACCTGTTTTCAAGAAGTTGACGAAATTCCTCGACAAATTATTAACCCAAAAATTCAGTTAAATTTGCCATTAGTGGATTTACAGTCTTTATCTGCGGCGGAACAAACCCAAGAATTAGAACGATTAACTGAACAAGAAATTTATACTCCCTTTAACTTAACCCAAGCTCCCTTAATGCGGACTTTTTGGGTTAAATTAAAAGTTGATTCTTATCTTTTATTTTTGAGTTTACATCATTCTATTTTTGATGGTTGGTCAATGAAAGTTTTACTGCAAGAACTTTCTCGTTTATATCAAGCTTTCTTGCAAAAAGAATCCAATCCTTTACCTGATTTACCCATTCAATATGGTGATTTTGCCATTTGGCAAAGACAACAGTTACAAGGGGATAAACTCACCCAGGAAGTTAATTATTGGAAACAAAAATTAACCGGAATTCCACCGTTATTAGAAATTCCAACTGATCATNNNNNNNNNNNNNNNNNNNNNNNNNNNNNNNNNNNNNNNNNNNNNNNNNNNNNNNNNNNNNNNNNNNNNNNNNNNNNNNNNNNNNNNNNNNNNNNNNNNNNNNNNNNNNNNNNNNNNNNNTTAACGGCTTTTAaTATTTTACTCTATCGTTATAGCCGTCAAGAAGATATTGTGATTGGAATTCCCAGTGGAAATCGACAATTTCCTGAAATTGAACCGTTAATTGGTTGCTTTATTAATACCTTACCCATTCGCACTCAGTTTAAAGAAAATCTCTCGTTTAAAGCTTTATTAAATCAAGTTAAACAAGTCGTTTTAGAAGCTTATGAACATCAAGATTTACCCTTAGAAAAGGTAGTAGAAGCGGTAAATCCTGAACGGAATATGAGTTATAGTCCTTTATTCCAAGTCATGTTTTCTTGGGAAGATATGCTGCACATTGATCATTTTTCGATGGCGGATTTAAAATTAACTCCTGTCACGATGAATGCTTTAATTGCTCAATTTGATTTAACTTTAGCCATGCAAGAAACGGCGGAGGGTTTAGTTGGATCATTTGATTATAATTGTGCGTTGTTTAATCAAGACACAATTGAGCGCATGATTTCCCACTTTAAAACGTTATTAGAAGGAATTGCCGTTCATCCTGAACAATCAATTGAATTATTACCGATTCTACCGTTATCAGAACAAAATTTATTAGCGCAATGGAATCAAACTAATATTGCTGAGAATCCAAAGGTTTGTATTCATGAATTATTTGAACATCAAGTTTTAAAAACCCCAAATGCGATCGCCATAGAATGGGGAAATGAAAAAATCACCTATCAAGACTTAAATCATCGTGCCAATCAATTAGCTCATTATCTTCAATCAAAGGGAGTTAAACTTGAATCGTTAGTGGGGATTTGTTTAGAACACTCTGTATCTATTATTATCAGTTTATTGGCAATTCTTAAAGCGGGTGCTGCTTATATTGTTCTAGCTCCTAATTATCCCCAAGAGCGTTTAAACTATATCTTAAATGATGCTCAAGTCTCGGTATTAATTACTGAAAATACGTTGGTTGATTTATTCCGTGATCATCAAGCGGAAGTCATTTGTCTGGATGCTGAAGCCAACTTAATTGCGAGTCAAAATTCAAGCAATTTAGTTAATGCTATTCATCCAAATCATTTAGCTTATATTATTTATACCTCCGGTTCAACGGGTACTCCTAAAGGAGTTATGATTGAACATCAAAGTTTAGTTAATCATAGCTTAGGAATTATTAAAGCCTATGATTTAACAAGTCGTGACCGAATTTTACAATTTGCTTCTTTTACCTTTGATGTAGCGGCGGAAGAAATTTATCCAACCTTTTTAACAGGTGCAACTTTAGTTATGCGTCCTGGATCAATGTTCCCTTCTTTAGCTGATTTTACTCAATTTATTCAGCAAAATTGTTTAACGGTCATTAATCTTCCGGCTACTTATTGGCATGAATGGGTATTAGATTTATCTCAAACTTCAATAACTTTACCTGAAACTTTACGCTTAGTGATTACAGGAAGTGAAGAAGTCTTACCAGAGCGATTAATATTATGGCAAAAAATAGTATTAAATAGTCAACGAGAAGATATCACTTGGTTGAATGCTTATGGCCCGACAGAAGCCACGATAACCACCACTGTTTTTAATCCAAATTTGACTCAAAAAACTGATCAAATTCATTCTGTTTCCATTGGTAAACCGATTACAAATACACAGGTTTATATTTGCGATCGCCATCTGCAACAACTCCCCATTGGAATACCCGGAGAATTGTTAATTGGAGGTTTAGGTTTAGCCAAAGGTTATCTCAATCGAGATGATTTAACCCGTGAAAAATTTATTACTCATGCTTTTAATTCTGCTGAAGATCAACGTTTCTATAAAACTGGAGATTTAGCTCGTTANNNNNNNNNNNNNNNNNNNNNNNNNNNNNNNNNNNNNNNNNATCAAGTGAAAATTCGAGGGTTTCGTATTGAAATTGGCGAAATTGAAGCCGTATTAACTGAATACCCGGATGTCAGAGCAACGGCTGTAATTGTTCGGGAAGATCAAACGAATCATAAACAATTAGTAGCTTATATTGTCCCTAAAGCGCAATCCATCGATCCTGCAAAATTACGGAGTTTTCTGAAACAGAAATTACCCGATTATATGATTCCGGCTTTCTTTGTAGAGCTTCAAGAATTGCCCTTAATGAGTAGTGGAAAAATTGATCGCAATGCTTTACCTGCACCCACCGAAAGTCAGGATCAAAAAACGGTGATTGCACCCCGAACCCCTACAGAAAAAATTGTTGCTGAGATTTGGCAAGATGTTTTAGGGTTAAAACAAATTAGTATTTTTGATAATTTCTTTGATTTAGGTGGGCATTCCTTAAAAGCCGCTCAAGTGATTTCTCGACTGCGAGAACAATTATCCATTAATATTCCTTTAAACTATCTTTTTTCAGAACCAACAGTAGCCGGATTATCCTTTAATTTAGACTTGAATTTATCTGATGGACTTGAGAATGATCAAAGCCCAGATTGGCAAGTTGAAATCACCTTAGATCCGACTATTCAACCGCCAAATGTTCTGACTTTCTTTCCTCAAAAACCTGCTCATATTTTGCTAACAGGATCTACGGGTTTTCTAGGAATTCATTTATTAGCTGAATTGTTAGACAAAACAGAAGCTAATATTTATTGTTTAATTCGAGACAAAAGTTTAGAACAAGCAAAAGCTAAAATTTACCAAAAATTAAAAACCTTTCAATTATGGGATGAaCACAAAaGCTCTCNNNNNNNNNNNNNNNNNNNNNNNNNNNNNNNNNNNNNNNNNNNNNNGTGTGAACCTGATTTTCTGGAATTAGCCAATCAAATTGATGTAATTTATCATAATGGAGCTTGGGTGAATGCCATTTATCCCTATTCAATGCTGAAACCTACTAACATTTTAGGGACAGAAGAAATATTAAGATTAGCCTGTTTAATTAAAACTAAACCAGTCCATTTTGTCTCGACAATTTCTGTTTTTTCTCCGAGTTATGCTCAAGGGAATTTAATTCAAGAATCTGATCCTCTTGGTATGAATCATGGACTTAATGCAGGTTATACTCAGAGTAAATGGGTCGCCGAAAAATTAATCATGGAAGCTCGAAAACGGGGACTTCCGATTACAATTTTCAGAGCGTCTCGAATTATTGGACATAGTAAAACCGGAATTTGTAATACAGAAGATTTATTTTGTCGTATGATTAAAGGGTGTATTCAATTAGGAATGATTCCTGATTTTGGCGATAGTACAGAAGACCTAACTCCTGTTGATTATGTTAGTGGTGCGATTGTACATTTAGCCAGTCAAGAAACCTCTTTAGGGAAAGCATTTCATTTGTTGAATTCTCACCCAACCTTAAATCTTGAGTTATTTGATTGTGTTCGGGAAATGGGTTATCCGTTGCAGTTGGTTTCGTTTGAAAAATGGCGATCGCATTTAACAGAACAATGTAAAATTAATACAGATAATGCTTTATCTCCTGTGCTAGATAACTTTTCAGATGAAAATTTATCAGCAGGTTATCCCCCCCAGTTTGATTCTCAAAATACGGTAATGGGGTTAAAGGGTACAGCGTTTAATTTTCCCCCTATTGATCAAAAATTGTTGAAAACTTATTTTGAACATTTTATTAAAAGTGGGTTTTTAACAaAATAAATGATCAATTTCATCACACCCCATAAGCTGAATAGCACCAGCTTATCTCATCCCCTGATTCCCAAAAATCAGACTATCAATTCCACGAGTAAAATATTATGTTTAACTTAAAACAGAAATTATATTTATTAATTTCAAAATTCTTAGAAGAACAAGAACGGATCGAAAAACGTAAACAACTTTCCGATAATGCCACGTTTCACAGTTCCGTCAAATTTATCGGAAAGTGTGAAAATTATAGGGGAGATAAAAGTTTAATTACTATCGGAGAAAATACCGTAATATTGGGTGAATTGTTTTTATTTGCTCATGGTGGAAAAATAGAAATCGGTAAAAATTGTTATATTGGTGAAAAAACTCGAATTAGATCAGCAAGTTCTATCAAAATTGGAAACGAAGTTTTGATTTCCGATGATGTCAATATTTATGATACTGATGCTCATTCATTAAATTATGTTTTAAGACACAAAGAATTTGTGGAAGTCGTCATTTTGAATAATCTGATTAAGGATGCTAAGGATGTTGATATACAATCTGCACCTGTGGTGATAGAAGATCATGTTTGGATTGGATTTAATGTTGCGATTCTTAAAGGGGTTACGATTGGGAAAGGAGCAATTATTGGAGCAGGTTCGGTTGTGACACAAGATGTAGAACCTTTTACTGTAGTTGCTGGTAATCCAGCGAAAGTTGTCAAAGAATTACGACAATTAAGCAATTCCTAAACAATAGGTTAATATTCATTCCTAATTCGTAGAAAATCCAAAAAATAGCAGTGATAGAATCTGTGATCATCATGCTGATTCTGAATATTGACTATTGATGATACCTCCCTATGGTATGCTGAATTAATGTCTAACTCAATAGATAGCCATTAAAAGTTATAAGGCCCCCATTTTAGCGCGAGAAGAATNNNNNNNNNNNNNNNNNNNNNNNNNNNNNNNNNNNNNNNNNNNNNNNNNNNNNNNNNNNNNNNNNTCGATCTCTTCaAGAATTTTTAAGATTTATTCAAGTTTATTGGTATCCCAAAGAACCCCAGGATAGAGCTTTTTCAGAGATTATTCGATCCTGGGGAATGATCGTTTTATTGTTTTTTTCATTAGTAGGATTAGTCAGTCTTAATGCGTTTAATAGTTTCGTTTTTAGAGACTTAATTAGCGTCACAGAAGCTAAGGATGCAGAAAAATTAACTCATTTTGTGATTATTTATGGGATCACTCTAGCCAGTATGACCTGTTTCACAGGTTTGTCTAAGTTTCTTAAAAAACTAATTGCGCTGGATTGGTATCAATGGATCAATAATAATATTTTGCGAAAATATTTTAAAAATCGGGCATATTATCAAATCAATTTTAAAGGTGGTATTGAAAATCCTGATCAACGTTTATCCCAAGAAATTCAACCCATCGCCAGAACAACGATGGACTTTTTAACAACCTGCGTCGAAAAACTCATGGAGATGCTGGTTTTTATTGTCATTCTTTGGTCAATTTCTAAAACCATTTCTATTGTGCTTTTGGCTTATACGATTATTGGAAACATTATTGCCACCTATATTAATCAACAATTAAATAAAGTTAATAAACAACAATTAGAAGCGGAAGGAACCTATAAGTACGCTATTACTCATGTTCGGACTCACGCCGAATCGATTGCATTTTTTAGAGGGGAAGAAAAAGAGTTAAATATTATTCAAAGGAAGTTCAATCAAGTGATTAAAATCATCATTGAAAGAATTAATTGGGAAAGAACCCAAGATTTTTTTAACCGAGGCTACCAATCGATGGTTCAAATCTTCCCCTTCTTAATTGTTTCCCCTTTATATATTAGTGGTGAAATTGAGTTTGGACAGGTTAACCAAGCCAGCTATTGTTGCTATTTCGTTTCAACGGCATTATCGGTATTAGTGGATGAATTTGGACGCTCCGGTGAGTTTATTAaTTATACTGAACGATTAGAAGGTTTTTCCCAAGCGTTAGATACCGTCAGCGAACAAACCAACCCGGTTACTACCATTAAAGTTATTGAAGATAACAATCTAACTCTTGAGGATGTCACCTTACAAACTCCCGATGCTGCTAAAGTGATTGTCGAACATTTATCACTGTCCGTTGAACCCGGTGAAGGTTTATTAATTGTTGGGCCCAGTGGTCGAGGAAAAAGCTCTCTTTTACGGGCTATTTCTGGGTTATGGAATACAGGAACAGGTCATTTAGTCCGACCTCCCCTCGACGATTTATTATTTTTACCCCAACGTCCTTATATCATTTTAGGAACCTTGCGCGAACAGCTAATTTATCCTCAAACGACAACGGAGATGAGTGAATCCCAATTAAAAGAAATCTTACAACAAGTTAACCTGCAAGATGTTCTTAATCGGATTAGAAATTTTGATGAAGAAGTAGCTTGGGAAAATATTTTATCTTTGGGAGAACAACAACGTTTAGCCTTTGCGCGACTGTTTGTAAATCAGCCGGATTTTGTGATTTTAGATGAAGCCACCAGTGCTTTAGATTTAAAAAATGAAGATCATTTATATAAACAGTTACAACAAACTGGAAAAACCTTTATTAGTGTCGGACATCGAGAAAGTTTGTTTAACTATCATCAAAAGGTTTTGGAACTTTCCGAGGATTCTACTTGGCGGTTAATGACGATGAAAGACTATTATTCATCAACAACCGCCACTCATTCTCACAACGGTCAAACCGTTTATGAAACGATAGAAATTGTCTCTGAAATCAACAATCAAGACAATTTTACCCATCAAGAAATGCAAAAACTGACCAACTATAGCTTAAGTACCATTAAGAATAAAGCCAGTCGAGGTCAAACGATNNNNNNNNNNNNNNNNNNNNNNNNNNNNNNNNNNNNNNNNNNNNNNNNNNNNNNNNNNNNNNNNNNNNNN</t>
  </si>
  <si>
    <t>NNNNNNNNNNNNNNNNNNNNNNNNNNNNNNNNNNNNNNNNNNNNNNNNNNNNNNNNNNNNNNNNNNNNNNNNNNNNNNNNNNNNNNNNNNNNNNNNNNNNNNNNNNNNNNNNNNNNNNNNNNNNNNNNNNNNNNNNNNNNNNNNNNNNNNNNNNNNTCCTCAGATCTACAGTCTAAGTTACCGGACAATCTCCTGCCTAATATCTATGTGCAAATTTCTAGCTTACCCTTGACAGATAGCGGTGATGTTGATGAAGTTGCATTAAAAAATATTGAAATTATCGACGATAACCAAGTTAAGCAGACAGAAGATAAACTTCGATCTTTGCCAAACCTTGATCAAGTTGCAGTCGTCATTAATTCCCACAAAAGCAAAATTCTACCCCTTCATCTATCAGACTTATTGCCATTCAAACCAGGGGGAAATATTCAGAATAAAAATCAACAACCTGAACCCGAAATTTCCCTACAAATTCACGCTTCTAATCCTCAAATCGCACTCAGTCACGGACAACTTTTAGAAGCGTCTGAACTTCAGCCTAAAACCTTGGGAGAGATCCTCAAACAAGCAGCCGAAAATCATTCAGATAAAGGGATTGTTTATATTCAATCGAATGGCTCTCAACTGTTTCAATCCTATCAACAATTATGGGATGAAGCTCAACGAATACAAGCTGGATTAAAAAATCAAGGTTTACAAGCTCAAGATCAAGTCATTCTTCAGCTATCGGAAAACTATGATATCATTTCCGCGTTTTGGGGGTGTATTTTAGGCGGCTTTATTCCGGTTATTATTTCAGTTCCAGCCAGCTATAAAGATTTTAATAATGAAATTAATAAAATTTGTCGGGTTTTGGAGTTATTAGATTACCCGATTATTATCACAAATCAATCCCGAAAGCAAGAGATCAAACAGTTAGAACAATGGCTATCTGATCAAAGCTTAAACCTGAGTTTTCTTGAACAATTAAAAACCCAGTCTCCCCATCAGCCTCATATTAGCCAACCCGATGATATCGCGTTTTTTAATTTAACATCAGGCAGCACGGGAATGCCGAAATGTATTGCATtAACCCATAAAANNNNNNNNNNNNNNNNNNNNNNNNNNNNNNNNNTTTGTGAACTTCAAAACGGCGGTATTATTCTTAATTGGCTTCCTTTTGATCATATTGGGAGTATTTCGGATTGGAATATTCGCTGTGTCGAGTTAGGATGCCAAATGGTTTATGTTCAAACAGAATATATCTTAGGTCGTCCTCTAAATTGGTTGGATTTAATTGATCAATACCGAATTACCCATAGTTGGGCACCTAATTTTGCTTATAATTTGATCAATGAAGCACTAAAAAAAGAACCCAATCAAACGTGGAATTTAGATTGTGTTAAATTCTTTTTAGCTGCAGGTGAAGCGGTTTCCGATCAAGCCGTTGGCGAATTTATTAACACCCTTCATTATCAATATCACCTAAAAAAAACGGCGATGCGTCCTGCTTTTGGAATGGCAGAAATGGGTTCAGGAATTACCTATTATCAACCTACGGATCAACAGCCATTACTCTTTCATACGGTTGATAAATCGTCTTTGAATTCTTCCTTAAAACGAGTCCATCCTGAACATCCCAATGGTGCAACTTTTACGGATTTAGGATTACCCATTCCAGGGATATCCATTAGAATTGTTAATGCTGATAATTCCCTGCTACCCGAAAAAACCATTGGTCATTTACAAGTTAAAGGAGATCCAGTTTCACCCGGATATTATAAAAACCCAGAAGCGAATCAAGATGCTTTCCTAAAGGATGGCTGGTTTAAGACAGGAGATTTAGCCTTTATTAGCAACGGTCATTTAGTGATTACCGGAAGAAGTAAAGAAACCATTATTATTAATGGGGTTAATTATTATAGTCATGAAATTGAAACCGTTGTTGAAACCATTGAAGAAGTAGAAGTGTCCTACACCGCCGCTTGTGGGGTTCATGATCCTAAGAATAGTACCGATCAATTAGCGTTATTTTTTAGTGCAGAAACTTTTGATCAACAGCATTTAGCAGAACTCCTGAAAAAAATGAGACGAAAAGTAATTAACAGTTTTGGGGTTAATCCTGAATATTTAATCCCCGTCAATAAAACCGAAATTCCTAAAACTTCCATTGGGAAAATTCAGCGATCGCAATTAACAAAACGATTTGCAGCCGGAGAATTTAATTCTATCCTAAAAGAAGTTGATATTCTGCTAGAAAATGCTAACACCCTTCCTGATTGGTTTTATCGGAAAATTTGGAAGCCTCGATCTCCAGTCAATTTAAAACCCGAACTTTCCANNNNNNNNNNNNNNNNNNNNNNNGATTCCtTGGGTTTAGGAACCTCATTAGCAGAACAAATTCAAGGGAAAAACTTACACTGTATCACGGTTTTAGCAGCAGAAGAATTTTCTCAAATTAGTCAAAATTGCTATACCCTTAAACCAGGGAAAGCTAACCATTATCAACAGTTAATGGCATCTTTAGCCCAGCAAAAAATTATCATTAGCAATATTATTCATCTGGGAACATATCAAGACTATCAAGGGGAAATTTCAACAATTGAACAGTTAGAAACAGCCCAATACCAAGGAACCTATGATTTATTATTCCTCGTTCAAGCTTTGGCTAAAATCCATGACCTGAACTCAACTATTCAATTACTATTTGTTTCTAGTTATAGTCAATTTGTCATAGAAACAGATGAAATTGCTTATGAAAAATCTCCCATTTTAGGGCTGATCAAAACCCTAGCACAAGAACTTCCTTGGTTAAATACTCGTCATCTTGATTTATCCCTGGATAACCCTGAAATTAATGCTCGTTATCTGCTTCAAGAACTGTACGTTTTATCCAGGGAAAGAGAAATTGCTTATCGCAACGGCAAACGTTTAAGTGCTGGCTTAGAAAAAGTCAATTTACCTCAACAGCATCAACAAGAATTACCCTTTAAATCAGGGGGAATTTATCTAATTACTGGAGGACTTGGAGGAATTGGCATACAAATTGCTCAATATTTGCTTAAAAATTATCAAGCTCGTTTACTATTAATTGGACAAACACCTTTACCGGAAAAACACCTCTGGGGTGAGTACCTCAAAGCCGAAGATCAATTATCCTTAAAAATCAAAAATTTACAAGTCTTAGAAAACCTTGAGGGAGAAGTCATTTATCAAGCGATAGATGTGGCTAATTTAACTCAAGTTAAACGCGCTGTAGAACAGGTGAAAAAACAATGGCAAGGAGAACTTAATGGGGTGATTCATCTCGCCGGAATTTACAAAGATTGTTTACTTCTGGACGAAACTCAAGACGGTTTATCGACAATTCTTCGCCCCAAAGTATTAGGAACTTGGGTTTTACATCAACTCCTCAAAGAATCTCAGGGAATTTTTATTAGCTTTTCCTCCCTAGCTAGTTTTTTTGGAGGGGCGGCTTTGGGTTCCTATGCGGCGGCTAATAGTTTCCTAGAATCTCTGAATACCTATCAAAAATCTGAGAATTTATTCCCCAGTTATTGTTATAGTTGGACAACTTGGCAAGAAACCGGAATTAGTCAGGGTTATCAGATGCAATATTATATAACCCGTTCTCAAGGGTATTATGATATGACGGTGCAGCAAGGTTTAGACTCATTTCTAACGAGTTTATATCACAACCAAGGACAATTAATGATCGGTTTAGATGGGAGTAATCCTAAGATTAACCGTTTTACCTCTTTGTCCGAAGGATGCCAGAAGTTAACCGCTTATTACACCTGTAAACCTACAGTTAAATCGAGGAATATAGTTGATTATGTTAGCTTAAAAGATAGATTTGGAACTGCCTATCAATGCTCATTAGTTCAGCGACAATCTCTCCCTTTAAAGGACAATGGAGACATTGATAAGCAACAATTACTCAAGGAACTCCAAGGCAAAGAAAATAACGAGTTGATAGCACCTAGAACGGAAACAGAACGTCAAGTTGCTCACATTTGGCAAAATGTGTTAAATCTATCTCAAGTTGGAATTTATGACAATTTCTTTGAACTAGGAGGACATTCTTTACTGGCGAGTCAAGTTATCTCCCGCTTGCGGGATATTTTCTCGGTGGAATTATCGTTACACAGTTTATTAGAATACCCAACCGTTGCCAGTTTAGCTCAAACAATTGAGGTGCTTAATGTAGCCACAAATAGTAAAAATGTAGCCACAAATAGTAAAAATATTCTGACAACAACCTTAGAAGATTATGAAGAAGGAGAATTATGAAAACAGGTTAACTAAAATTTAAGCTTTTTAGAATCCTTGTTTCGTAACAATGTAAAAAAATGTATCCATCATAAAAATTTGATCCAGAATATGATATAAGTAATTTCAAGTTAAAACAGTCTTTTTGTCGAGTATGTAAGCGGTGCCTCCGAGAGCAACTGACTTCAAGAATGACAACTGACTCCTCGAAATTTATCAATTTTATTTCTGCAATAGTTTTTCGTCTTTGAGGACACTTAAAATTTATGATAACCGTTGAATTTTTATCCCATCTGAATCATTTAGGTGTCACAATTTGGGTTGAAGGTGATAAGCTGCGCTATCGTTCTCCCCAAGGCATTATAACTCCTGATTTACTCGAACAATTAAAAAATAATAAGGAAGAAATCATCGCCTTATTGCGTGAAAAAACTGACAATTTTAGTTCTGAAACTAACTATGATGTGGCAATTTGTGGCGGTGGATTAGCAGGTTTAACCTTAGCTCGACAGTTAAAACTTAAACAACCTCATCTTTCCGTTGTTGtTCTTGATaAAATGGCTCGTCCTtTACcAGAaGCTGGTTTTAaAGTGGgAGAaTCAACCGTTGAAGTCGGGGCTTTTtATtTAGCaAATACCCTTCAGTTaACCGATAATTTTGAtTATCAACATtTGCCTAAACTGgGATtACGCTATTCTTtCAACaATCAAgAAACTGAATTTcATCAaAGACCTGAACTGGGAtTATCAGAGTtTCATGATCCTAaATCCTATCAAATTGATCGGGGTAAATTAGAAAATGATTTACGCCAGTTTAATATTGAACTTGGCATCGACCTTAAGGAAAATTGTTCGGTTCAAGACATCGAGTTTGCTGAAGGGTTACAGCAACATCATAAAATTATTTATACTCAAGGCAGTGGAGCGAATCAAAAAACTCACTGTATTAAATCCCGATGGGTTGTCGATGCGATGGGTCGCCGTCGATTTATCCAGAAAAAACTAAGTTTAGCGAAACCGAATCATGATAATTATAGTGCGGTTTGGTTTCGAGTGGAGGGCCGTTTTGATGTCAGCAATTTTGTTCCCCCCAGCCAAGAAAAATGGCATCATCGTGTTCCTAATAATAACCGTTATTATTCTACAAATCATTTATGTGGTGACGGATACTGGGTTTGGTTAATTCCTTTATCCACGGGTCATACGAGTGTTGGTATCGTGGCTCGTCAAGATCTTCACCCGTTAAAAAATTATCATAACTATGAATTAGCCTTGCAGTGGTTAAAGGAAAATGAACCCGTTTTAGCGGCTCATTTAGAAAATAAATCCCCTGAAGACTTTAGAAAGATGCCTAAATATAGCTACTCCTCTAAACAAGTCTTTTCCTTTAATCGTTGGGCTTGTGTTGGTGAAGCAGGTATATTTCCTGATCCGTTTTATTCCCCAGGTTCAGATAGTATTGGTTTTGGCAATTCTTTAACCACACAAATGATTGAACTTGACCTTCAAGGTCAACTAACTTCCGAAAAAGTTGACGATGCCAATCACTTTTATTTAACCTATCACGATGGATTAACTTTTAATATTCAAAATTCCTACAACTGTATGGGAAATGGAATAGTGATGTCAACAAAAATGATTTGGGATACGTTAGCTGNNNNNNNNNNNNNNNNNNNNNNNNNNNNNNNNNNNNNNNNNNNNNNNNNNNNNNNNNNNNNNNNNNNNNNNCAGATCAATGCAGAATTTTTCCCCCTTTCCTATCGAATGCAACAGCTATTCCGAGATTGGGCTAACCAATCCTTGCGTCGGGTTAGCTTTGAATTTATTGATTATTTAGCAATCCCTTTTGTGAATGAACTGCGAACCCGGAATTTACAATCTAATAAAACTGAAGCTGAAATTATTGAAGCTTATCGATCCAGCTTGAAATTATTTGAAGAATTTGCCCAAGTCATTTTTCAAATAGCCGTTGAAGATACCAAACCCGAACTCTTACCTAAAATTAATGAACACCCCTGGTTAAATGCTTGGGCAATTAGTCTGGATGCGAATAAATGGGAGGCGGATGGTCTATTTTCTCCTAAGAGCGAACCTCGGAATTTAGAGATGATTAAACAACAATTTCGGGGAGCCATGAGCCGACAACAATAAACAAATAGAATTATCCGATAGGCAACAGTAGCTCAAGTTAGAGCTACTGTACCGCGTAAAAAATCACCCACCCCGATTCCAGAAATACCAGAACATTAATTTAATTAGGGAAAAGGATACGACTGATGAAAATCGCAGAATTTTTATCTTACTTAAATAGTTTAGAAATCAAGCTTTGGCTTGAGGAAGAAAAGTTAAAATATCAAGCTCCCCAAGGAGTCATGACTCTGGAAATTAAGCAAAAAATCGGGACTATAAAACCGGAAATTATTGCCTTTTTAAGAAGTGCAATAACCCCATCTAAGACGGTTGAATCTATTATATATCCGGTTTCCAGAACTGAAGCGTTACCCCTATCTTTTGCTCAACAAAGAATGTGGTTTCTCTATCAGATGGATCAGCAAAATCCGGCTTATAATGAAGCCTTAACTATCCGTTTAACGGGAAGTtTAAATATTGATATTtTAGAACAaACGATCAaTGCCaTTATTCaACGcCATGAAAgCTTACGGACAaCCTTCCCcATCGTTGAaGGAAAACCCATtCAAAAAAtTGCTcCGTCTcTAAAGATTAAatTATTAGTtGTTAATTtGAGAGAGATCCTTCAAGaTCAAATtGACAAACAGATTATTGAAGAATTGCAAAAACCCTTTAATtTAACTCAATCTCCCTTGAGGCGATGTACTCTgTTTGATCTCGGATATGAAAATTATATTTTAGTTAACGTTTTTCATCATATTATTATCGATGGTTGGTCAAAAGGCATTTTATTTAAAGAATTATCTCATTTCTATCAAGCATTCTTATCTAATTCAACCGTTACTTTACCCGAATTAAACATACAATATGCCGATTTTGCGGTATGGCAAAGACAATGGTTACAAGGTGAAATTTTAGAAAACCAGCTAAATTATTGGAAAAAACAATTAACGGGTGTTCCTCCTTTATTAGAACTTCCAACTGATAAACCTCGTCCAGCTAACCCTAATTTTCGAGGTCATAGTATCTCGTTTCAAATTGACTCAGATCTGACCGGAAAACTGAAACTTCTGAGCCAGAAGTTGGGGGCGACTTTATTTATGACCTTACTGGCTGCTTTAAACACTTTACTCTTCCGTTATAGTGGTCAGGATGATATTTTAATTGGAACTCCAACCGCCAACCGAAATCGACAAGAAATTGAACCTTTGATTGGTTTTTTTGTGAATACTTTAGTGCTGCGGAATTCCTTAGAAGGAAATCCGACTTTTTCAGCCTTATTACAGCAAGCCCGTAATGTTGTTTTAGAAGCCTATGCTAACCAAGATGTACCCTTTGAGCAAGTGGTTGATGTTTTAGAAATCGAACGAAGTTTAAGTTATAATCCCTTATTTCAAGTAATGTTCGCGCTGCAAAATGCCCCCCTCAATGCTTTAGAATTACCCCATTTAAAAGCTCAATATTTAGCCGTCGAAAACCTGAGAATTAAATTTGATCTCAACTTAATTTTAGAAGAAATCGAAACCGAAAAANNNNNNNNNNNNNNNNNNNNNNNNNNNNNNNNNNNNNNNNNNNNNNNNNNNNNNNNNNNNNNNNNNNNNNNNGGTCATTTCCAACCTTtATTAAAGGGAATTGTAACGAATCCTCAACAAACCATCGGGGAATTACCCTTACTAACTGAACTCGAAAAACAGCAATTATTAGTAGAATGGAACCAAACTCAAACCTCTTATCTTCATCATTACTGTATTCATCAGTTATTTGAAGAACAAGTGATCAAAACTCCTGATGCTGTAGCGGTCATTGATGGAGAGGAATTTCTCACCTATAAACAGTTAAATCAAAAAGCCAATCAACTCGCTTATTATTTGCAAAAATTAGGGGTTAAAACCGAGGATTTAGTAGGAATCTGTACCGAGCGTTCTGCTTTGATGATCATCGGACTTTTAGGCATTCTGAAAGTGGGTGGAGCCTATGTTCCTTTAGATCCCAATTATCCATCGGAACGTCTAGCTTATATGTTAGAAGATTCTGGGATATCGGTGTTATTAACTCAGGAGAATTTAGTTCAGACTTTACCCAATTATTCAGGAACAATATTTTGTTTAGATCAGGATTGGGAAATTCTTGATCAAAATTCTCAAGATAATCTCCTCCATTCGATCACCTCTGAGAATTTAGCCTATGTCATTTATACCTCTGGTTCTACCGGAAAACCAAAGGGAGTTTTAATTCAACATCAAAGTTTATTAAACCTAGTTTCTTGGCACCAAAACGCTTTTAATATTACAGCCATTGATCGAGTCACTCAATTAGCTGGAATTGCGTTTGATGCTTCTGTTTGGGAAATTTGGCCTTATCTCACAGCCGGGGCGTGTTTGGCAATTGTTCCTCCTGATTTACTCACATCACCGAACCAACTTCAAGAATGGTTAATTGCTCAAAAAATTACCGTTTGTTTCTTACCTACTCCCCTCGCAGAAACCCTAATTCTTCTAAATTGGTCAGCTAATTCTCCTTTAAGATtAATGTTAACGGGAGGAGATAAACTGAATGATTTTCCGCCTCCCTCAATtCcCTTTACATNGGTTAACAATTaTGGGCCAACTGAAAATACAGTTGtTACAACATCCGTCAAACTAACCCCAGATTTAtTAACCGAAAAAGCACCGCCGATTGGTCGCCCCATTAGCAATACTCAGGTCTATATTTtAGATCAAAATCAACAACTGGTTCCGATTGGAATTCCAGGGGAACTACACATTGGAGGTTCAGGTTTAGCACGCGGCTATTTGAACCGTCCAGACTTAACAGCTTCTAAATTTATTGCTAATCCTTTTAGTGAAAAAACCAGCGATCGCCTCTACAAAACGGGTGATTTAGTTCGTTATGCCAACGATGGACAAATTGAATTTGTGGGTCGCATTGATGATCAAGTTAAGATTAGAGGTTTTAGAATAGAATTAGGGGAAATTGAAACCGTTCTCAATCAACATCCCCAAGTTAAAGAAGCGATTATTATTACCAGAGAAGATCAACCGGGTGTTAAGCGTTTATGTGCTTATGTGATTGGATCTCAAAANTTAACTATTTCAGAATTACGTCTATTTTTGCAAGAAAAGTTACCTCAATATATGGTTCCTGCTTTCTTCATTTTGTTAGACGCTTTTCCCCTAACCGCTAATGGTAAAATTGATCGTCGCGCGCTCCCAAAACCTTCACTAGAGTTAGAAGATGAAGCAATCAAAAATCTCTCTCCGGGTACAGAAACCGAAAGAATTCTCGCTGAAATTTGGCAAAAGGTTTTAGGACTTAAAACTATTAGTATTAACGATAACTTTTTTGAATTAGGGGGAGATTCTATCTTAGCCATTCAAATCATTGCTCAAGCGAATCAAGCAGGATTACAAATTACCCCGAAACAGTTATTTAGTCATCAAACCATCGCTCAATTAGCTACCGTAGCAGAAACGACTACTACCACTGAAATTGACCAAGGATTAGTAACAGGTGAAGTTCCCTTAACTCCGATTCAAAAATGGTTTTTTGAGCAACACTGGCCCGAACGCCATCACTTTAATCAATCANNNNNNNNNNNNNNNNNNNNNNNNNNNNNNNNNGATTTATTAAAACAAGCGATTTCCAAATTACTCTATCACCATGATGCCTTGCGGTTACGGTTTGTTCAACAAGGGGAACAATGGCAACAAAATAATAGCGATGATTGCAATAGTTTTGCCTTTGAAGTGGTAGATTTATCCCATCTATCTTGCGATGAACAATTAACTACCCTAGCCGAAATTTCAGAAGTTCAACAACGGGCACTCAACTTAGAGCAAGGCCCCTTAATGGCGTTGGTTTTCTTTAAATTGGGTGAGAGTGGACGATTGTTAATTGTGATTCATCATTTAGCAGTAGATGGAGTTTCTTGGCGAATTATTCTGGAAGATTTAGTCACAATTTACCAACAATTAGAAAGCCAAGATTCTCTGCAACTTCCTCCTAAAACAAGTTCCTTTAAAACTTGGGCTGAGGAACTGCAAAACTATGCTAAAACTCCAGAATATCACGCTCAATTAAACTATTGGTTAAACCGTGATTTTTCCTCAGTTTCTCCTCTTCCTTTGGATAATCAAGGTGAGGCTAAGTCTAACATTGTTGCCCATGCAAAAACGGTCTCTTTCACCTTAACCGAAGAACAAACCCGCTTACTGTTACAGGAGGTTCCTCAAGCTTATAACACCCAGATTAATGATATTTTATTGACCGCTTTAGTCCAAGCTTTTGCTTGTTGGACAGGCAGTTATAAGCTTTTACTTGACATGGAAGGTCATGGAAGAGAAAATGTAATTGAATCCGTGAATTTATCTCGAACTGTGGGTTGGTTTACCAGTATTTTTCCCGTCTTTTTGACATTAGAAAATCTTGACCATCCGGGTGAATGTCTCAAATCTATTAAAGAGCAATTGCGACAAATTCCGGATCGGGGATTTGATTATGGAATTGGATATTATCTGAACTCGGATTTAACGATTCAATCCCAGTTAAAAAaTTATCCAAAAGCTCAAGTTAGCTTTAATTATTTAGGTCAATTTACAAGCCATCAAATCGGCGAGATGGGCTGGAAATTATCTCAAGAATCCAGTGCTTCCATTCATAGTCCCTTGGGACAACGTTCCCATTTAATTGCAATTCAGGGAATCGTAGTTGATGGACAGCTTAATATGGATTGGCAATATAGTGAAAATTTTCATCATCAAACAACGATCGAAAATTTAGCTGATGCTTATCGAGATTCTTTAGAAACTCTTATTAACCATTGTTTATCAGCAGAAGGAGGCTATACTCCATCGGATTTTCCCGATGCAGATCTTAATCAAGCAGAGTTAGATGAACTGCTCTTAGAACTCGATTTTTAAACTCAATTTAATGTTTAACCATTATGCTCGATAACAACTATGTCACAGCCTAATCTTCCCAGTGAAATTGAAAATCGTAAAAGCGAACATCTGCGAGTTTGTATCGAAGAAAATGTGGAATTTCAACAACTTACAAGCGGTTTAGAAAAATATCGTTTTACCCATTGTTGTCTTCCTGAACTTGACCGCAGTGATATTGAATTGGGGACAACCTTCTTAGGGAAATCTCTAGGGGCTCCGATTTTGATTTCTTCCATGACCGGAGGAACTGAATTAGCCCATTTAGTCAATACCCGATTAGCAACGGTGGCTCAACGCTATGGTTTAGCGATGGGAGTGGGTTCTCAACGCATTGCACTTGAACAACCGGAATTAGCACCGACCTTTGCAGTACGTTCTCTGGCGCCAGATATTCTCCTGTTAGCGAATTTAGGGGCTGTACAGTTAAATTATGGTTGCGGTTTAGAAGACTGTTTAAAATTGGTGGAATTATTAGAAGCCGACGCCTTAATTCTCCATCTCAATCCTTTACAAGAATGGGTGCAATCAAAAGGCGATTCTAATTTTAAAGGTTTACTCGCTAAAATCCACCAAATTTGCGCTCAATTACCCGTTCCCGTCATCGCCAAGGAAGTCGGAAATGGCATCTCGGCACCGATGGCCAACCAATTAATTGAGGCGGGAGTGGCGGCCATTGATGTTGCGGGCGCTGGCGGCACCTCCTGGGCCAAAGTTGAAAGTCAAAGGGCCAAAGACAACAGACAACGGCATATTGGACAAGTTTTTACCGATTGGGGTTTACCAACTGCCGAATGTATTACCGCCATTCGCGCTCTGAATTCAACCATTCCTTTAATTGCTTCTGGTGGCTTAAAAAATGGCTTAGATATTGCCAAATCCATCGCTTTAGGAGCCGATTTAGGAGGGTTGGCTCGACCGTTTCTCGTAGCCGCCATTGAATCAGAAGCCACCGTTGATGAGTTGGTGAAATTTTTAATTGCTGAACTTGAAATCGTTTTATTTTGTACCGGAAATCCTAATTTATCCGCCCTTAAAAATTCAGGAGCCTTAAAACCATGTTAAAGTTTTCGATGGAATTATGTTATCCCCAGTCGGATATTAAAACCTTAACCGTTGGCACCTTGGGGCCAAAAGAAACCAGTAGTGAACAAACCTTAAATTATTTGATTACTCAATGGAAATTGCAAGATATTTCTGTGACGAGCCATTTATTTAATAACTTTACAGAGTTAAAGGAATCGTTACTTCAAGATCAAGTGGATTTGGCATTAGTTCCCCATGCTTATGAAAGAATTAATGATTTCTATATGGAACCGAGTTTTAAACTGGGTTTTATCTTTACCTATCCCACACCCATTTACGGATTAGCTAAACGCAAAAATGAAGAATTAGTCTTGGAAAATTGCACCCTAGTCACTCATCCTGCCCCTTTTCCTCTGCTTCCTTATTTATTACCGGGCTACCCCAATAAAACTAATATTAAAGTAGAATTTGTCAATTCTACCAGTGTCGCCGCCATTCACGTTAAACAAGGGTTAGCAGATTTAGCAATTACTAATGAAAACGCGCTCCGAGAACATGATTTAGAATTTATTTCACAATATGGCAAAATTGAGATGAGTTGGTCTTTATTTCATAAAAAGAAAAACAGCATGATTCAAGATATTTATTTACCTGGACATACCTAATAAATAGGCAAATTAGTCAACTAATTTTGTCTTTATCAAATTTAAAAAGATCTCAAATTTATTTGGAACCTGTACCCTAAAATCATGTCAGAATTTTTCCCCATTTCCAAGCCTTTTCAACTCAATCCTAATGTAAAATTAGAGGTTTTTCAATGCCAAGATACCATTTTTCAATTCTCTGTTGTCGCTCCCAATGCTAAACTTGCATCTCACCAACATCCTGAAAGTCAAATTGGTATGGTGCTCTCAGGGGAACTCGAATTTTATATTAAAGATAGGATTAAACCCTTAAAACCCTTGCAGGATGTTCATGTCGCTGATGCTAATATTCCTCATGGTTTTGTTAACCCGTTATCAGAAGCAATGATTGGATTTGATTTAAAACGGATTACCTCTTCTTCACCTTCCCAAGACGTTGTATTAACACTATCAAACAACCCAGATCAAATCACTCATTTACCTTGTCAATCTGTTAAAGGTTCTTGGTTTGAAATGTTCATGGTTCAAATTCCCTCCGGTTATTCTATTCCCCTACATCAATGTGAACAAGAAGAAATCGGATTTATTTTGAATGGTCAATTAGAAACCACCCTAGAAAATGAAGAACATTGTTTAGAACCCGGTCAAATTTATTATGCGCCGTCAAAGGTTCTAAAAAAGGGTTATAATTCATCGAATCAAAGTATTACTTTAATAAAAATTTTTCTATAAAAATACCAGGACAAAACCTATGGATTTAGGATTAAAAAATAAAGTTGCTTTAATTACCGGGAGTAGTGCGGGAATTGGGTTGACGATTGCTGAAAAATTAGCCCAAGAAGGCTGTCACTTAATTATTTGTGGTCGCAATTCCCAGCGCTTAGAACAAGCTTATCAATCTCTAACTCAAGCTTATCCTTCCCAACAAATTCTCAGTTTATCGGCGGATGTACATCAAGCGCAGGATTCTGAACAATTAGTACAGAAATCTTTAAATCAATTCGGCAAAATTGATATTTTAGTCAATAATTCTGAAGGAGCAAACTTTGCCGAAAATTTAATTGAAAACCTCTCCGATGACGATTGGTTAAATGTTTTTCAAGGAAAATTAATGGGTTATATTCGCTTAACCAACTTAGTATTACCAACCATGAAAAAACAACAATGGGGGCGGATTATTAATATTATTGGTACGTCA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GGTCATTCCTGTATGACCAAATATTTAAGCGAACATATTGAGGAAATCAAAGGTCAAAAaAACATAAAAATTATTACTGGAGTTCGAGAACCCATCGCCCGTAATATTTCTTGGTTTTTCCAAATTATTCATTGTGAATGTGTTTTTCCTCAGTTTTTCAGGAAATATCAGGAAGGATTAATCACGATGGATGATATTATTAATAAATTTTGGGCTCAAAATTTTGTTTATGGAAAACAGTATGACTGGTTTGAGGAAGAATTAGAAGCAGTTTTTGGCATTGATATCGCTTCCATTGATTTTCCCAAAGAAAAAGGTTATGCGATCGCAAATTTCCCAGACCAGAATGTTGAAGTATTGGTATTAAAATTAGAAAAACTCGATTCTTGCTTAAAAGAAGCCTTAGAAACTTTTTTAGGCATTGAAAATTTAGATTGTGAACGATTCGACCGAGTTGATTTCTTAGAAGGAGATGACTATCTCATCTATGAAAATTTAAGAAAAAGTCTGACCTTTACTGATGAATATATCGAAGAAATTTATTCACAACCGTTAGTGCGTCATTTTTACACCGATGAAGAAATTAACAAATTTAAACGCAAATGGTCTAGTCCACGTTAAACGGGATTAGTCCTCAATTCCTTGGGTTTCTTGAATCAACAGTTGTTCAAGAAACTTACGCCTATTTTTATTGAATTTATGTATTAGGAAAAAAACAATGGTAACGTCCCCACAATCTAACCTGAGTAAAAAAGATATTGAATCCATTTATCCCCTTTCTCCCATGCAACAGGGGATGCTTTTTCATTCTTTATATAATCCCGAATCAAAAACCTATTTATCCCAAGTTCAAATCACCTTACAAGGCAATTTAGATATTAATTGTTTCCAACAAGCTTGGCAAAAAGTAGTAGACCGTTATGGGATTTTACGGACTTGTTTTGCTTGGAAAAAAACCAAAAAACCCCTACAAGTGGTTAGAAAAAATGTCACGTTACCTTGGTTTAATTATGATTGGCGATCGCAGTCTCCCGCCGAACAACAAGCTAAATTTAAGGAGTTATTAACCTCCGACAAAAATCAATATTTTGAATTAGATAAAGTCCCCTTGCTTCGGTGCCATTTAATTCGAGTCGAAGATCATAAATATGAATTCATTCATACCGGACACCATATTTTATTAGATGGTTGGGCAACAGCAATTATTTTAAAAGAAGTGTTCGAGTTTTACGCTGGACTCATCAACAATCAACCCGTTAATTTACCCACACCTCGCCCTTATCAAGATTATATTAATTGGGTACAACAGCAAGATCAAACCCAAGCCGAACGCTTTTGGCGGCAAAATCTTCAAGGCTTTACCTCTCCGACTCCATTAGTTGTTGATAAACCATTAAATTCTCTGGTTACTCAAAGCAAAAATTATCTTGATCAAAAATCAAAACTTTCTCCAGAAATTACCAGTCGTCTGAAATTACTCGCCCAAGAATATCGCCTGACCCTTTCTACTGTTATTCAAGGAGCATGGGCGTTATTATTACATCATTATAGTAGTGAATCAGACATTGTATTTGGGGCGACGGTTTCGGGACGACCACCTAGTTTTACAGGCATAGAATCGATGGTGGGGANNNNNNNNNNNNNNNNNNNNNNNNNNNNNNNNNNNNNNNNNNNNNNNNNNNNNNNNNNNNNNNNNNNNNNNNNNNNNNNNNNNCATTTAGAACGAGAACAATATAGTTATAGTTCTTTAATTGATATTCAGAAATGGAGTGAAATTCCCGCCCCCCATTCAGTTTTTGAAAGTTTTGTTGTCTTTGAAAATTTACCTTTTAGCGAAAATGATAGTCAGAATTTAGGCGGTTTACAAGTCGGGGAAATGCAAGATTATGGCAATGCTGATTATCCCTTAACCGTTATTGTCACCCCTGGGGAAGCCTTAAGTCTTAAAATTATTTATCCTCAAGAACGATTTGAAAATGACACCATTGAACGGATGTTAGGTCATTTTCAAACCTTATTAGAAGGAATTGCCATCAATCCTAATCGTCGAATTCAAGACTTACCTTTATTAACGGAAACTGAACGTCAATTATTATTAGTTGAATGGAATCAAACGGCACCGGAAACTCCTATAAAACAGTGCATTCATGAATTATTTGAACAACAAGCACTCAAAACTCCTTCAGCCATTGCTGTTGTTCTTCAAGGTCAAAAATTAACCTATCAAGAACTGAATGAATCTGCTAATAAACTCGCTCATCATTTACAAAAAAAAGGGGTAAATTTCCAATCCTTAGTGGGGATTTGTTTAGAACGATCTGTTAATATGGTGATAGCCATTTTAGCGGTATTAAAAGTAGGCGGTGTTTGTGTTCCCCTAGATTCAACCTATCCTCAAGAAAGACTGTCTTATATTTTGCAAGACACCCAAATCAAAATATTATTAACCCAAAAAGATTGTGAATCTCTCTTAAACAGCGAAACCATTTCTCAAAGGGTTTTATGCGATGAACAAGGGTCAGAAATTGCTTTAGAGCCCAAGACTAATCTTGACAACCCAGTGGGTTTAAACGATTTAGCTTATATTATTTATAGTTCAGGATCGACAGGTGTACCCAAAGGAATTATGATCCTGCATCAATCCTTAACCAATATTATTGAGTATCATCGAGCCAAAATGTCACCGGAGACAAATTTCTTACAATTTGCCCCCTTTAATTTCGATGTTAGCTATCACGAAATATTTGCAGCTTTGTGTTTAGGCGGAAGCTTATTTATTGTCCCAGAAGATACCCGCTTAGACCTTGCAAAATTAAGCCAATTATTAGCCAATAACCCCATTCATAAAGCAATTTTGCCCGTCACCTTATTACAACAATTAATCGAAACCTATAGCGAAGAAACTCATTTATTTGCTAACTTGCGTGAAATTATTTCAGCCGGAGAGCAATTACAAATTACCCCAACGATGATTTCTGCCTTTAAGAAACTCGAACATTGTACCCTTTATAATTGTTATGGCCCCACAGAAGCAGACATCGTAACCAGTTATACCTTTGACCCAAATCCTGAGCTTTGGCCCAAGTATATTCCCATTGGTAAACCTGCTATTAATGTGCAAGTTTATATTTTAAATTCCCATCTTCAACCCGTACCCATTGGAGTTACAGGGGAATTATATGTTGCGGGAGGCGGTTTAGCGCGGGGTTATTTTAACAATCCCGAATTAACCCAAGAAAAATTTATTTTTAATCCCTTTAACCCCGATTCATTGCTGTATAAAACCGGAGATTTAGCGCGTTATTTACCCAATGGAGACATCGAATATTTAGGAAGAATTGATGATGTCGTCAAAGTTAGAGGTTACAGAATTGAATTAGGGGAAGTAGAAACGATTTTAAATCAATATCCTCAAATTGCCCAAGCCGTTGCTACAGTTCAAGGAGAAACCGCCAGAGAAAAATATTTAGCCGCTTATTTTATTCCCCGTCCCGGCGAAACTATAAATCTGGTCGAATTACGTCGTTTCCTAGAAAATTGGCTTCCTGATTATATGATTCCCTCTGCNNNNNNNNNNNNNNNNNNNNNNNNNCTCAGTCCTAATGGTAAAGTTGATCGAAAAGTATTACCGATACCGGATAAAAACCCGTTATTATTAACTCAAAATTATGTCGCTCCTCGGACGGCGATTGAGGAAGTTTTAGCAGACATTTGGGCAGAAATTTTAGAAGTTGAAAAAGTGGGAATAGAAGATGATTTCTTTATTTTAGGCGGACATTCTTTAAAAGCCATTCAACTGATTAGTAAAATCCGTCAAACCTTAGAAATCGAGATTTCTGTCCGTCAACTGTTCAATCACGCAACCATTAGTCAATTAATTCAAGTCATGATTGAATTAGTCGGGAATGAAGGCTTACTGAACGAAATTGCTGTAACAGTTCAAGAAATTTCTAAACTGTCACCGGAAGAAGTTAAAGCTTTATTATCCCAAAGCTGAATCTGAATGAACTTTTATATAATAGAAATGATGGAAACACTCAAGGAAAAAAATGACAAATCATCTCTTTAATTTAACGGGTAAAGTGGCAATTATCACGGGTGCTGCGAGAGGAATTGGTCGGGTATTAGCCCAAGGATTAGCACAAGCTGGAGCTAAGGTTGTAATTGGCGATATTAATCAATTTGGCGCCGAACAAACGGTTCAACTGATTCAAGAAATTGGAGGTGAAGCGATCGCAATTCACAGCGATGTTCGTCAACGTCTAGCTTGTCAGAATTTAATTGAACAGGCGGTTGCTCATTATGGTCAACTCGATATTATGGTCTGTAATGCAGGGGTTGAAATTCTTAAAACTACGGATGAATTAGAAGAATTTGAATGGGATGAAGTCATTAATGTTGACTTGAAAGGTTATTTTAATTGTGCTCAATTTGCAGCAAAACAAATGATGCAACAAGGTACAGGAGGTTCAaTTATTATGAACTCTTCNNNNNNNNNNNNNNNNNNNNNNNNNNNNNNNNNNNNNNNNNNNNNNNNNNNNNNNNNNNNNNNNNNNNNNNNNNNNNNNNNNNNNNNNNNNNNNNNNNNNNNNNNNNNNNNNNNNNNNNNNNNNNNNNNNNNNNNNNNNNNNNNNNNNNNNNNNNNNNNNNNNNNNNNNNNNNNNNNNNNNNNNNNNNNNNNNNNNNNNCTCTATACCCGAATTCCAATGAAACGCACCGGAAACTTAGAAGAATTAATTGGCCCGGTGGTATTTTTAGCATCCGAAGCCGCCTCTTATGTAACCGGATCAATTTTAATGGTAGACGGAGGTTATACGGCTATTTAGCATTGATGGTTAAACGATTTGTAGGTTAATTTTTGTTTTGCAACCCAACCTACAATCACTAAATTAAATCCTATTAAATCCATTTTAAAAATGACTCATAATTCTCAAGACAAACAAAAATTACTCAAGCTTTTACTGCAAAAAAAAGGAATCGGTTTAAAAACAAATACGATACCGCCAAGAGATCCATCTCAACTGGTGCCGCTTTCTTTTTCTCAAGAACGACTTTGGTTTTTATATCAATTAGAAGATCAAGGCTATACCTATAATATGCCGTTTCGCTTTCAAATTGACGGCAATTTGGATATTAATATTTTTAGAAAAGCCTTAGAAACGATTATGCAACGTCATGAAGTGTTGCAAACTTGTTTTCAAGAAGTTGATGAAATTCCTCGACAAATTATTAACCCTAAAATTAAGTTAAATTTGCCTTTATTGGATTTACAGTCTTTATCTTCAGCAGAAAAAACCCAAGAATTAGAGCGATTAACCGAACAAGAAATTTATACTCCCTTTGATTTAACTCAAGCTCCCTTAATGCGAACTTTTTTGGTTAAATTAAAAGCTGATTCTTATCTTTTATTTTTAAGTTTACACCATTCTATTTTTGATGGTTGGTCAATGAAAGTTTTACTCCAAGAACTTTCTCGTTTATATCAAGCTTTCCTGCAAAACGAATCTAATCCTTTACCCGATTTACCCATTCAATATGGTGATTTTGCAGTTTGGCAAAGACAACAGTTACAAGGAGATAAACTCACCCAGGAAGTTAATTATTGGAAACAACAATTAACCGGAATTCCACCCTTATTAGAAATTCCAACGGATtATCCTCGNNNNNNNNNNNNNNNNNNNNNNNNNNNNNNNNNNNNNNNNNNNNNNNNNNNNNNNNNNNNNNNNNNNNNNNNNNNTATTAGCCAAACTTCAGCCGCTACTCTGAATATGACGCTTTTAACGGCTTTTAATATTTTATTATATCGTTATAGCCGTCAAGAAGATATTGTGATTGGCATTCCCAGTGGAAATCGACAATTTCCTGAAATAGAGCCGTTAATTGGTTGCTTTATTAATACCTTACCCATTCGCACTCAGTTTAAAGAAAATATTTCGTTTAAAGCGTTATTAAATCAAGTTAAACAAATCGTTTTAGAAGCTTATGAACATCAAGATTTACCCTTAGAAAAAGTGGTAGAAGCGTTAAATCCTGAACGGAATATGAGTTATAGTCCTTTATTTCAAGTGATGTTTTCTTGGGAAGATATGCTGCACATTGATAATTTTTCGATGGCAGATTTAAAATTAACTCCCGTCACGATGAATGCTTTAATTGCTCAATTTGATTTAACCTTAGCTATGCAAGAAACGGCGGCGGGTTTAGTCGGATCATTTGATTATAATTGCGCTTTGTTTAATCAAGACACCATTGAGCGCGTGATTACCCACTTTCAAACCTTATTAGAAGCGATTGCCATTAATCCAGATCAATCAATTGAATTATTACCGATTTTACCTGCATCAGAACAGAATTTATTAGCTCAATGGAATCAAATCAATATTGCCGAAAATCCCAAGGTTTGTATTCATGAATTATTTGAAAATCAAGTTTTAAAAACCCCCAATGCGATCGCTATAGAATGGGGAAAGGAAAAAATCACCTATCAAGACTTAAATAATCGTGCTAATCAATTAGCCCATTATCTCCAATTTAAAGGCGTTAAACCTGGATCTTTAGTGGGTATTTGTTTAGAATATTCTGTATCTATTATTATCAGCTTATTGGCTATTTTAAAAGCGGGTGCTGCTTATATTGTTCTCGCTCCTAATTATCCCCAAGAGCGTTTAAACTATATTTTAAATGATGCTAAAATCTCGTTATTAATTACTCAAAATACCTTAGTTGATTTATTCAATAACTATCAAACAGAAATCGTTTGTCTGGATGCTGAAGCGAACTTCATTGCTAATCAAAACCCCAACAATTTAGTTAACAATATTTATCCTAAGCATTTAGCTTATATTATTTATACCTCCGGTTCAACGGGTACTCCTAAAGGGGTAATGATTGAACATCAAAGTTTAGTGAATCATAGCTTAGGAATTATTAAAGCCTATGATTTAACAAATTGTGACCGCATTTTACAATTTGCTTCTTTTACCTTTGATGTGGCGGCGGAAGAAATTTATCCCACATTTTTAACGGGTGCAACTTTAGTCATGCGTCCGGCTTCCCTGTTCCCTTCCTTAACTGATTTTACTCTATTTATTCAACAAAATTGTTTAACAGTCATTAATCTTCCCGCTACCTATTGGCACGAATGGGTATTAGATTTATCTCAAACTGCAATAACTTTACCCGAAACCCTACGCTTAGTAATTACAGGAAGTGAAGAAGTATTACCCGAACGATTAATATTATGGCAAAAAATAGTATCAAATTGTCAACGAGAAGATATTACTTGGTTGAATGCTTATGGCCCAACAGAAGCAACAATCACTACCACCGTTTTTAATCCTAATTTAACTCAGAAACTTGATCAAATTCATTCTATTTCCATTGGTAAACCGATTACAAATACACAGGTTTATATTTGCGATCGCCATCTGCAACAACTCCCCATTGGTATACCCGGAGAATTATTAATTGGGGGTTTAGGGTTAGCGAAAGGTTATCTGAATCGAGATGATTTAACCCGCGAAAAATTTATTACTCATGCTTTTAATTCATCGGACAATCAACGGTTGTATAAAACCGGAGATTTAGCCCGTTATTTACCCGATGGCAATATAGAATTTTTAGGAAGAANNNNNNNNNNNGTGAAAATTCGAGGATTTCGTATTGAAATTGGGGAAATTGAAGCCGTATTAGCAGAATCCCCGAATGTCAGAGCAACGGCTGTAATTGTTCGAGAAGATCAAACCCAGAATAAACAATTGGTGGCTTATGTTGTCCCCAAAACCCAATCTATTGATCCGGCAAAATTACGGAGTTTTTTAAAACAAAAATTACCCGATTATATGATTCCTGCTTTCTTTGTAGAGCTTCAAGAATTGCCCTTAATGAGTAGTGGAAAAATTGATCGTAATGCTTTACCTGCACCTACCGAAAGTCTGGATCAAAAAACGATTATTGCACCTCGAACCCCGACAGAAAAAATCGTTGCTGAGATTTGGCAAGATGTTTTAGGTTTAAAACAAATTAGTATTTTCGATAATTTCTTTGACTTAGGCGGACATTCCTTAAAAGCCGCTCAAGTTATTTCACGACTCCGAGAACAATTAGCGATTAATATTCCTTTAAATTATCTGTTTTCAGAACCAACGGTAGCCGGATTATCTTCTAATTTAGAACTCAATTTATCCGATGAAATTAACGGTGCAGAAAGTCCAGATTGGCAAACCGAAATCATTTTAGATTCAACCATTCAACCTCCCAATATTGCCACACCCTTTCCTCAAAAACCTGCTCATATTTTACTAACAGGAGCGACTGGGTTTCTCGGAATTCATTTATTAGCTGAATTATTAAATAAAACAGAAGCTAATATTTATTGCTTAATTCGGGCAAAGAGTTTAGAAAAAGCTCAATCCAAAATTGTCGAAAAATTAAAAACCTTTGAATTATGGGATGAAAGCAAACGCTCTCNNNNNNNNNNNNNNNNNNNNNNNNNNNNNNNNNNNNNTTTAGGACTGTGTGAACCCGATTTTCTGGAATTAGCCGAACAAATTGATGTGATTTATCATAATGGAGCTTGGGTTAATGCCATCTATCCCTATTCAATGCTAAAACCCACTAACGTTTTAGGAACAGAAGAAATCTTAAGATTAGCGTGTTTAATTAAAACCAAACCCGTTCATTTTGTCTCGACAATTTCTGTTTTTTCTCCCAGTTATGCCCAAGGAAATTTAATTCAAGAATCTGATTCACTGGGGATGAATCATGGACTGAATGCGGGTTATACTCAGAGTAAATGGGTTGCCGAAAAGTTAATTCTGGAAGCTCAAAAACGGGGAATTCCGATTACAATTTTCAGAGCTTCTCGAATTATTGGACATAGTAAAACCGGAATTTGTAATACTGAAGATTTATTTTGCCGCATGATTAAAGGCTGTATTCAATTAAGAATGATTCCTGATTTTGGGGATAGTACAGAAGACCTAACTCCTGTTGATTATGTTAGTGGTGCTATTGTCCATTTAGCGAGTCAAGAAAGCTCTTTAGGGAAAGTCTTTCATTTGTTGAATTCTCACCCGACCTTAAATCGTGAGTTATTTGATTTTGTTCGAGAAATGGGTTATCCCTTACAATTAGTTTCTTTTGAAAAATGGCGATCGCATTTAGCAGAACAATGTAAAATCAATACAGATAATGCTTTATCTCCGGTGTTAGATAATTTTTCAGATGAAAATTTATCAGCAGGTGATCCCCCCCACTTTGATTCTAAAAATACGGTAATGGGGTTAAACGGTACAGCATTTAATTTTCCCCCTATTGATCAAAAACTGTTAAAAACCTATTTTAAATATTTTATTAAAAGTGGTTTTTTAACCTAATAAATGATCGATTTTATCACACCTTATAATCTGAATTAAAAGCTTATATTATCCCCAAATTCACAAAATACAGATGATCAATTCCTAGAGGTAAATCTTATGTTTAACTTCAAAAATAAATTATATTTATTCATTTCAAAATTTTTAGAAGAACAAGAACGGATCGAAAAACGTAAACAACTTTCCGACAATGCCACATTCCACAGTTCCGTCAAATTTATTGGAAAGTGTGAAAATTATAGGGGAGATAAAAGTTTAATTCAAATTGGAGAGAATACCGTCATACTGGGTGAATTATTTTTATTTACTCATGGTGGAAAAATAGAAATCGGTAAAGATTGTTATATTGGTGAAAAAACTCGAATTAGATCAGCCAATTCTATCAAAATTGGCAATGAAGTTATGATTTCTGATGATGTCAATATTTATGATACCGATGCTCATTCATTAAATTATGTTTTAAGACATAAAGAATTTGTGGAAGTCGTGATTTTCAATAATCTGATTCAGGATGCTAAAGATGTTGATATACAATCTGCACCCGTAGTCATAGAAGATCATGTTTGGATCGGATTTAATGTTGCAATTCTTAAAGGAGTTACGATTGGGAAAGGAGCAATTATTGGAGCGGGTTCTGTTGTTACGCAAGATGTAGAACCGTTTACAATCGTTGCGGGAAATCCGGCAAAATTTATCAAACGATTATGAATCTGAGCCCCTTCCTAAAAAATAGGTTAATCTTCATTCCTAATTGTATAAAAATCAGAAAATATCAGTCATAAAATCTGTGATAATAATGCAGATTCTTATGGTATGCTGAATAAATGTCTAACTCAATAGATACCCATTAAAAGTTACAATGCCCCCATTTTAGCGCGAGAAGAGTNNNNNNNNNNNNNNNNNNNNNNNNNNNNNNNNNNNNNNNNNNNNNNNNNNNNNNNNNNNNNNNNNNNNNTCTTTTCAaGAATTTTTAACATTTATTCAAGTTTATTGGTATCCTAAAGAACCCCAAGATAGAGCGTTTTCACAGATTATTCGTTCCTGGGGAATGATCGTTTTATTGTTTTTTCTATTAGTGGGAGTCGTGGGTCTTAATGCCTTTAATAGTTTCGTTTTTAGAGACTTAATTAGCGTCACAGAAGCTAAGGATGCAGAAAAATTAACTCATTTTGTAATTATTTATGGAATCACCTTAGCTAGTATCACCTTTTTTACAGGATTGTCTAGGTTTTTGAAAAAACTAATTGCGCTGGATTGGTATCAATGGATTAACAATAATATCTTGCAAAAATATTTCAAAAATCGCGCTTATTATCAAATCAATTTTAAAGGCGATATTGAAAATCCTGATCAACGTTTATCCCAAGAAATTCAACCCATCGCTAGAACAACGATGGACTTTTTAACAACCTGCGTCGAAAAAGTCATGGAGATGCTGGTTTTTATTGCGATTCTGTGGTCAATTTCTAAAACCATTTCTATTGTGCTTTTGGTTTATACCATTATTGGAAACATTATTGCTACCTATATTACTCAACAATTAAATAAAGTCAATAAACAACAATTAGAAGTGGAAGGAACCTATAAATACGCTATTACTCATGTTCGGACTCACGCCGAATCCATTGCATTTTTTAGAGGGGAAGAAAAAGAGTTAAATATTATTCAAAGAAAGTTCAATCAAGTGATTAAAGTCATAATTGAAAGAATTAATTGGGAAAGAACCCAGGAATTTTTTAACCGAGGCTATCAATCTATTGTTCAGATCTTCCCCTTCTTAATTGTTTCTCCTTTGTATATTAGTGGTCAAATTGAATTTGGACAAGTTAACCAAGCCAGCTATTGTTGCTATTTCTTTTCAaCAGCATTATCCGTATTAGTCGATGAATTTGGACGCTCTGGTGAGTTtATTAATTAtATTGAACGTTTAGAAGgGTTTTCCCAAGCCTTAGACACCGTAAGCGAACAAACAAACCCAGTTAGTACCATTAAAGTCATTGAAGATAACAATCTAACCTTTGAGGATGTCACCTTACAAACCCCCGGTGCGGAGAAAGTCATTGTCGAACATTTATCACTGTCTATTGAACCCGGTGAAGGGTTATTAATTGTTGGGCCCAGTGGTCGAGGGAAAAGCTCTCTTTTACGGGCAATTTCTGGGTTATGGAATACAGGGACAGGTCATCTCGTCCGACCTCCCCTCGATGATTTATTATTTCTCCCCCAACGTCCTTATATCATTTTAGGAAGCTTACGCGAACAGTTAATTTATCCTCAAACCACAACAGAGATGAGTGAAACCCAATTAAAAGAAATCTTACAACAAGTTAACTTGCAAGATGTGTTGAATCGAATTAGAAATTTTGATGAGGAAGTGGCTTGGGAAAATATTTTATCTTTAGGAGAACAACAACGTTTAGCCTTTGCGCGACTGTTTGTAAATCAGCCGGATTTTGTAATTTTAGATGAAGCCACCAGTGCTTTAGATTTAAAAAATGAAGATCATTTATATAAACAGTTACAACAAACAGGAAAAACCTTTATTAGTGTCGGACATCGAGAAAGTTTGTTTAACTATCATCAAAAGGTTTTGGAACTTTCAGAGGATTCTAGTTGGCGGTTAATGACGATGGAAGACTATCATTCAACAACAGCGATCACAACTCATTCTAATAACGGTCAAACCGTTTATGAAACCCTAGAAATTGTCTCTGAAATTAACAATCAAGACAATTTAACCCATCAAGAAATGCAAAAACTGACCAACTATAGCTTAAGTACCATCAAGAATAAAGCCAGTCGAGGTCAAACAANNNNNNNNNNNNNNNNNNNNNNNNNNNNNNNNNNNNNNNNNNNNNNNNNNNNNNNNNNNNNNNNNNNNNNN</t>
  </si>
  <si>
    <t>AAGTCGGGGAATTACCCTTACTTACTGACCCAGAAAAACAACAAATATTAGTGGAATGGAATCAAACTCAAGTCCCCTATCGGGATCATCAATGTATTCATCAGTTATTTGAAGAACAGGTTGCCAAAAATCCTGATGCTGTGGCGGTCATTTATGAACAGGAATCCCTCACCTATCAACAGTTAAATCAAAAAGCAAATCAACTCGCCCATTATCTGCAAAGTTTAGGGATTAAAACCGAGGAATTAGTAGGAGTTTGTGTAGAGCGATCGCCATTAATAATTATTGGTATTTTAGGAATTCTTAAAGCGGGTGCAGCTTATTTACCTTTAGATCCCAACTATCCATCAGAACGTCTAGCTTATATGCTAGAAGATTCTGCGGTATCTGTATTATTAACTCAGAAAACTTTAGTTCACTGTTTACCCAACTATCAAGGACAGAAGTTTTGCTTAGATAAAGATTGGGAAATCATTGCTCAGAATTGTCAAGATAATCCCATCAATCAGATCACTTCCCAGAACTTAGCCTATATCATCTATACCTCCGGTTCTACAGGACAGCCAAAAGGCGTTTTAATTGAACATCAAAGTTTATTAAATCTGATTTTTTGGCATCAAAATGCCTTTAATATTACGGAAATAGATCGAGCGACTCAATTAGCAGGAATTGCTTTTGATGCTTCAGTATGGGAAATCTGGCCTTATCTAACCTGCGGTGCTTGTCTGGCTATTGTTCCCCAAGATCTGATCACATCACCGAACCAGCTTAAACAGTGGTTAATGGATCAAAAAATAACAGTTTCTTTCATACCAACTCCCCTCGCAGAAATCCTGATTTCCCTAGATTGGCCTTCTATTTGTAGTTTAAGATTAATGTTAACCGGAGGAGACAAACTGAGTGATTTTCCTTCGACCTCGATTCCGTTTATATTGGTCAATAACTATGGGCCAACAGAAAATACAGTAGTAACAACATCACAAAAAATTACTCCTAATTTATCAGCAGAAAAAGCACCTCCCATCGGTCGTCCAATTGCTAACACTCAAGTCTATATTTTAGATCAGTATCAACAACCTCTTCCTATTGGAATTCCGGGGGAATTATACATTGGGGGATCGGGATTAGCACGAGGCTATTTGAACCGTTCAGAGTTAACTGATTCTAAATTTATTCCGAATCCTTTTAGGATTAAAAAAGGCAATATAGCAGTCCTAAATCATTATCAAGAGCATGATATAATGATATACACTACTTGATTATGACAATAAAAATTATGAATGACTTACAACAGGCAGAAAAAGAGCGGAACAAAGAAATAGCTGAATTAGAAATTTTAATTGAGAGTAATCTTTCGGCAAGAGAACTAAAACGAGCAATAGCTGTCAGGATGGCACTCACCGGTAAAATTTACCGTGAAATCAGCCAAATTTTAGGTGTAAGCGAATTTTTTGTTGGGCATTGGAAAAAAGTTTTTAAAGTCAAAGGAATCGCTGGATTAAAACTAGGATATAAAGGCTCAAAAGGGTATTTAAGTATTCAAGAAAAAACAGAAGTAATTGAGTGGTTAAAGAATAAAAAGTATTGGGATTTAGATGAATTAGTTACTTATGTGGATCAAGAATTTGGGGTAATATATAAATCGAAACAAAGCTACTATAAACTTTTTGACCAGGCAAATATTAGTTGGAAGAAGTCTCAAAAGGTGAATCCAAAATTTAACGAAGAGCAAGTAAAAAAAAAGAGAGAAGAAATTAATGAGATGTTATCAAAACAAAAGGCTGGCATAGAATCGGGGGAAGTAATAGTATTTTTTTTAGATGAATGTCATCTACTTCATGGAGATGTTAATGGTTACGTTTGGGGTCAATCAAATCTAAGAATTGAAGTTCCAATTACCAATGAAAAAGAGCGACAAACTTATTTTGGAGCACTGAATTATCAAAGCAAAAGATTCCATGTTAAAAGTTACCCATCTGGGGATGGAAAATCAACAATTGAATTTATAAAATACTTACAAAACCAATATAAAAACAAGAGAATTATCTTAATTTGGGATGGAGCGAGCTATCATAGATTTGGAGAATTTAGAGAATTTTTATCAGAAATAAATGGTGATAAAGAACCTGATGATTTTTTAATTACTTGTATTTTATTTGCTCCTAATGCTCCGCAACAAAATCCGGTTGAAGATATTTGGTTACAAGCGAAAAACTTTTTGAGGAAGTATTGGTATTTATGCAGGTCGTTTAAGATTATCAAATTTTTGTTCGAGTTTTTTACTAAGGAACATAAATTTGATTTTCCCAAAATTCATCAGTATACTTATATATAGAAAATCATTTAGGATTGCTATAGTGAAGTGTTGTTACCAACCGATCGCCTTTACAAAACAGGTGATTTGGTTCGTTATGGAAACGATGGACAAATTGAATTTGTGGGTCGTATTGATGATCAGGTCAAAATTAGAGGTTTTAGAATTGAATTAGGGGAAGTAGAAACCGTCCTCAATCAACATCCTCAAGTTAAAGAGGCAATAATTATTGTCAGAGAAGATCAACCAGGTGTGAAGCGCTTGTGTGCTTACATCATCGGCCATAAAAAACTAAGTATTTCGGAATTGCGTCTATTTTTGCAAGAAAAGTTACCTCAATATATGATTCCTTCTTTCTTGATCATTTTAGAAGCTTTTCCCCTAACTGCTAATGGTAAAATTGATCGCCGCGCTCTACCTCAACCAGCACTTGAGTTGGAGGATGAAGATGTCAGAAATATTACTCCTACTACAGACACAGAAAAAATTCTGATTGCAATTTGGCAAGAAATTCTAGGACTCAAAAAAATTAGTATTAATGACAACTTTTTTGAATTGGGAGGAGATTCAATCCTAGGCATTCAAATCATTGCTAAAGCCAATCAAGCGGGACTACAAATTACCCCAAAACAGTTATTTAGCCATCAAACTATTGCCCAATTAGCAACAGTAACTGAAAAAGCTCC</t>
  </si>
  <si>
    <t>&gt;No145_AerSc4+/-</t>
  </si>
  <si>
    <t>&gt;No161_AerSc4+/-</t>
  </si>
  <si>
    <t>&gt;No.253_aerBGC</t>
  </si>
  <si>
    <t>&gt;No.790_aerBGC</t>
  </si>
  <si>
    <t>&gt;No.980_aerBGC</t>
  </si>
  <si>
    <t>&gt;No.1020_aerBGC</t>
  </si>
  <si>
    <t>&gt;No40_Aer5+/-</t>
  </si>
  <si>
    <t>&gt;No67_AerSc14+/-</t>
  </si>
  <si>
    <t>&gt;No372_AerSc14+/-</t>
  </si>
  <si>
    <t>&gt;No557_AerSc14+/-</t>
  </si>
  <si>
    <t>&gt;No806_AerSc3+/66Sc3-</t>
  </si>
  <si>
    <t>NNNNNNNNNNNNNNNNNNNNNNNNNNNNNNNNNNNNNNNNNNNNNNNNNNNNNNNNNNNNNNNNNNNNNNNNNNNNNNNNNNNNNNNNNNNNNNNNNNNNNNNNNNNNNNNNNNNNNNNNNNNNNNNNNNNNNNNNNNNNNNAACTAGAAGAaTTATCCTCTAATGTGGGGTCAAAATTACCCGATCATCTCTTACCCACTCTCTATGTGCAAGTTTCTAACTTACCCTTAACAAATACTGGTTGTGTCGATGAGTTAGCCTTAAAAAATATAGAAATTATCGACGAAAATTTAGTAAATAATACCGAAAAAAAACTACAGTCTTTATCAGGGATTGAGCAAGTTGCTGTGGTCATTACTTCCCAAAAATACAAAAATCTCCCGCTACATCTATCGGAATTATTGCCATTAAAACAACCAGAAATAGTTGAGAAGCAGAATCAAGAAATCGAAACCCAGATCATTCTACCCATTCACGCTTCTAATGCTCAACAAGCTATTAGTCACGGACAACCTTTAGTAGAGTCTGTACTACAGCCAAAAACCTTGGGAGACCTGATCCAGAAAACAGCCGAAAACTATCCGAATAGAGGAATTATCTATATTCAGTCTAATGGTTCTCAGATATTTCAATCCTATCAACAATTATGGGAACAAGCCCAAAGAATACAAACAGGATTACAAAAGCTAGGTTTACAGAATCAAGATAAAGTCATTTTCCAATTATCGGAAAATTATGACATCATTTCCGCATTTTGGGGATGTATTTTAGGGGGCTTTATTCCTGTGATTCTCTCAGTCCCACCCACCTACAAAGAGATTAATCATGAAATTAATAAAATTTGTCAGGTCTGGGAATTGTTAGAACATCCTCTAATGATCACGAATGAATCCCGACAACAAGACGTAAAAAAATTAGAAAAATGGCTATCTAATCAACCCATTAAACTGAGTTTTATTGAAGAATTAAAAACCTACTCCCCCCATCATCCCCATATTAGTCAACCTGATGATATAGCTTTTTTCAACCTGACATCAGGTAGCACGGGAATGTCTAAATGTATATCATTAACCCATAAAAATATTATCTCTCGTGCGAGAGGAACCAACATAATTTGTGAATATAATAACGACGATATTATCCTGAATTGGCTGCCTTTTGACCATATCGGGAGCATTTCTGACTGGCATATTCGCTGTGTTGATTTAGGATGCCAAATGGTCTATGTTCAAACGGAATATATATTAGGTCGTCCTCTCAATTGGTTAGATTTAATTCATCAATACCGGATTACTCATAGTTGGGCTCCTAATTTTGCTTATAATCTGATCAATGAAGCTCTTAAAAAAGAACCCCATCAGACTTGGAATTTAGACTCAATTAAATTCTTTTTAGTAGCTGGTGAAGCAGTTTCTGATCAAGCGGTCGGAGAATTTACTAACAAACTTCATAGCGAATATAACTTAAAAAAAACGGCAATTTGTCCTGCTTTTGGGATGGCGGAAATGGGATCGGGAATTACTTATTATCAACCGACAACAGAACAGCCTTTACTCTTTCATACGGTTGATAAATATTCCTTGACTCATACTTTAAAAAGAGTCCATCCTGAACATCCCAATAGCGCAACCTTTACGGATTTAGGATTACCTATTCCTGGCGTATCAATTAGAATTGTTGATCAAGAAAATTCCCTACTTCCAGAAGAAACGATTGGTCATTTACAAGTCAAAGGAGATCCAGTTTCACCGGGATATTACAAAAACCCAGAAGCAAATCAAGAAGCTTTTTTAAAAGATGGCTGGTTTAAGACAGGAGATTTAGGATTTATTAGCAACGGACATTTAGTGATTACAGGAAGAAGTAAAGAAACGATTATTATTAATGGGGTGAATTATTACAGTCACGAAATTGAAACAGTTGTTGAAGCCATTGAAGAAGTAGCAGCATCTTATACCGCCGCTTGTGCTGTTCATGATCCTAAGAGTAGTACAGATCAATTAGCTTTATTTTTTAGTGTAGAAATCGATCCCCAGGATTTACCTGAACTGCTGAAAAAGATtAGACGAAAAGNNNNNNNNNNNNNNNNNNNNNNNNNNNNNNNNNNNNNNNNNNNNNNNNNNNNNNNNNNNNNNNNAACTTCTATCGGTAAAATTCAGCGATCGCAATTAACTAAACGTTTTGAAGCCGGGGAATTTAATCCTGTTCTTAAAGAGATAGATATTCTATTAGAAAATGCGAATACTATTCCTGATTGGTTTTACCGGAAAGTTTGGAAGTCCAGATCTCCGGTTAATCTGAAGCCAGAACTTTCTAACAATTATACTTTAATTTTTTTGGATCAGTTAGGTTTAGGAGAATTTTTAGCTGCACAAATCCAAGCCAAAAACTTACCCTTTGTAACGGTTTTGGCGGGAGAAGAATTTTCTAAATTAAGTAACGATCGCTATACAATAAAACCAGGGGAAGCAGAACACTATCAACATTTAATGGCATCTTTAGCAGAGGAAAAAATTACTATTGGGAATATTATTCATCTCTGGACGTATCAAAAATATTCGGGAGAAATTGATAGTATAGAGCAGCTAGAAAAAGCACAAAATCTAGGAATCTATAGTTTATTGTTCCTCGTTCAAGCCCTAGCTAAAATTCACGATTTAAACCGAACAATTCAATTGTTATTTGTTTCTAGCCATAGCCAATTTGTTACTAAAGCTGATGAAATTGCTTATGAAAAATCTCCCGTTTTAGGACTGATTAAAAGCCTAGCTCAAGAAATTCCTTGGTTAAATAGTCGTCATCTCGATTTACCCATTGATAAAAATGAAATCAATGGGGCTGATCTTCTCCAAGAACTTTACGTTTTATCAAGGGACAGAGAAATTGCCTATCGAGCAGGAAAGCGTTTCATTTCTGGCTTGGAAAAAGTCAATTTACCTGAACAACTTAAACAAGAATTACCCTTTAAACCAGGGGGAATTTATCTAATTACTGGGGGCTTAGGAGGAATAGGAATACAAGTTGCTCAAtATTTGCTTAAAAATTATCAGGCTCGGTTACTGTTGATTGGAAAAaCTGCTTTACCGGAAAAaCATCTCTGGAaTGATcATCTGaAAAAAGAAGATAAaTTTTCTTTGAAAaTCAAAAATTTACAAGCCTTAGAAAACCTGGGGGGAGAAGTAATTTACCAAGCGGTAGATGtTGCTAAtTACACTCAAGTACAGCAAGCTGTAGACGAGGtGAAACAGCACTGGAAAGGAGAACTCGATGGAGTTATTCATCTAGCAGGAATCTATAAAGATTGTTTGCTGCTGGAGGAAACAAAACAAAGTTTAGCAGCCATTCTTCGTCCCAAAGTATTAGGCACCTGGATCTTACATCAACTGATCAAAGAATCTCAGGGAATTTTCATCAGTTTTTCATCCTTAGCTAGTTTTTTTGGAGGAGCAAGTTTGGGTTCCTATGCGGCGGCGAATACTTTCCTAGAACATCTTAATAACTATCAAAAATCTAAAAATTTATTCCCAAGTTATTGTTATAGTTGGACAACTTGGAAAGAAACAGGAATTAGTAAAGGCTATCAGATGCAATATCTAACCCAATCTCAAGGGTATTACGATATGACAGTACAGCAAGGATTAGACTCATTTTTAGCGAGTTTATATCATAACCAAGGACAGTTAATGATCGGTTTAGATGGGAGCAATTCTAAAATTAAACGTTTTACATCTTTGTCTGAGGGATTACAGAAATTAACGGCTTATTACGTCCCGAAATCACCTCCTAATCCGATTAATTTAGCCGATCATTTAACCCTAAAAGATCGATTTGGAACTCCCTATAACTGTTCATTGATTCCTAGACAATCCCTCCCTCTTACAGACCAGGGTGAAATTGATAAACAACAAtTAATCANNNNNNNNNNNNNNNNNNNNNNNNNNNNNNNNNNNNNNNNNNNNNNNNNNNNNNNNNNNNNNNNNNNNNNNNNNNNNNNNNNTGTCCTTAACCTACCCCAAATCGGTATTCACGACAATTTTTTTGAACTTGGAGGACATTCATTGCTGGCCAGTCAAGTCATATCTCGTTTGCGGGATGTTTTCCCGGTGGAATTATCTTTACAGAGTTTATTAGAATACCCGACTGTGGCTAGTTTAACTCAAACCCTTGAGGTGCTTAATGTAGCCAAAAATAGTCACAGTGCTATGAGAGAAACCCAAGAAGATTACGAAGAAGGAGAGTTATGAAAATATGTTGATTGAGGTTTTTTAGAGTTCGTTTCCTGTACAATGTAAAATTATGTATACCTCTTTAAGATTTCTGATCAGGGATATGCTATAAATGACCAGGATTTAAGATCATTCTTTTCTTTTAGCCATAGCTTGCTTCTGTGGCTGACATAGCAATCGAGTGTAAAAATGCTGACTCTTTTTTTGGCTTGATAAGTTGTGGGATAGTTTATTCGTATGTTGAGGAAAATTGAGTTTATGAAAACAGTCAAATTTTTGTCTCACCTTAATCATTTAGGTGTCAAAATCTGGGTTGAAAATGATAAGCTACGCTATCGTTCACCCCAGGGAATAATGACTCCCGACTTACTCGAACAATTGAAAGAGCAGAAAGAGGAACTGATCGCATTATTGCGCCAACAAGCCGAGAATTTAAGTCAAGAAGAAGCCTATGATCTGGTGATTTGTGGGGGTGGATTGGCGGGTTTAACGTTAGCAAGACAGTTAAAACTCAAACAACCTAATCTTTCCGTTGTCGTCCTTGATAAAATGGCTCGTCCTTTACCGGAAGCTGGTTTTAAAGTGGGAGAGTCAACCGTTGAAGTCGGGGCTTTTTATTTAGCAAATACGCTTCAGTTAACCGATTATTTTGATAATCAACATTTGCCTAAACTGGGATTACGCTATTTTTTCAAACCTCAAGAAACTGAaTTTCATAAAaGACCTGAACTGGGATTATCAGAGTTTCATGCTCCTAAATCTTATCAAATTGATCGGGGTAAATTAGAAAATGATTTACGCCAATTTAATATTGAAGCCGGAATTGACCTTAAGGAAGATTGTTCGGTTCAAGATATCGAGTTGGCTGAAGGGCTACAGCAACAACATAAAATTATTTATACTCAAGGAAGTGGAGCCAATAAAAAAACTCACTGTATTAAATCCCGATGGGTTGTTGATGCGATGGGTCGCCGTCGATTTATACAGAAAAAACTAGGTTTAGCTAAACCGAATCATGATAATCATAGCGCGGTTTGGTTCCGAGTGGAGGGTCGTTTTGATGTTAGCGATTTTGTTCCAGCAAGTCAAGAAAAATGGCATCATCGTGTTCCTAACAAAAACCGTTTTTATTCTACCAATCATTTATGCGGTGAAGGATACTGGGTTTGGTTAATTCCTTTATCTACGGGTTATACCAGTATTGGTATTGTGGCTCGTCAAGATATTCACCCATTAAAAAATTATCATAACTATGAATTAGCCTTGCAGTGGTTACAGGAAAATGAACCCGTTTTAGCGGCTCATTTAGAAGGTAAATCCCCAGAAGACTTTAGAAAGATGCCGAAATATAGCTACTCTTCTAAACAAGTCTTTTCCTACAATCGTTGGGCTTGTGTCGGTGAAGCAGGCACATTTCCTGATCCGTTTTATTCCCCCGGTTCAGATAATATTGGTTTGGGCAATTCTTTAACCACTCAAATGATTGAACTTGACTTTAAAGGTCAACTAACTCCCGAAAAAGTTGACGATGCGAATCACTTTTATTTAACCTATAACGATGGGTTAACCTTTAATATTCAAAATTCCTACAACTGTATGGGAAATGGCATAGTGATGTCAACAAAAATGATCTGGGATACGTTAGCNNNNNNNNNNNNNNNNNNNNNNNNNNNNNNNNNNNNNNNNNNNNNNNNNNNNNNNNNNNNNNNNNNNNNNNNNNNNNNNAATGCAGAATTTTTCCCCCTTTCCTATCGAATGCAACAACTATTCCGAGATTGGGCAAATCAATCCTTACATCAAGTTGATTTTGAATTTATTGATTATTTAGCAATCCCTTTTGTGAATGAACTACGAACCCGGAATTTACAATCTAATCAAACCGAAGCTGAAATTATGGAAGCTTATCGAGCCAGCTTAAAATTATTTGAAGAATTTGCCCAAGTCATTTTTCAAATTGCCTTAGAAGATACCAAACCCGAACTGTTACCTAAAATTAAGGCTCACTCCTGGTTAAATGCCTGGGCAATTAGTTTAGATGCCAGTAAATGGGAGGCTGATGGGCTGTTTTCTCCTAAGAGCGAACCTCGCAATTTAGACATTATTAAACAACAATATTTGGAGGCAATCAGCCTATGAAAATCAAGCCATAAAGTTATCGGATATTCAACAGTAGTTCAAACTTGAACTGCTGACCCCCCCAACATCACCCCCCCTTCCAGAAATACCAGAACATTAAATTAATTAGGGAAAAGGATACTACGGATGAAAGTCGCAGAATTTTTATCTTACTTAAACAGTTTAGAAATCAAGCTTTGGCTTGAGGAAGAGAAGTTAAAATATCAAGCTCCCCAAGGAGCAATGACACCGGAAATTAAGCAAGAAATCGGGACAAGAAAACCCGAAATTCTGGCTTTTTTAAGAAGCGTAACAACACCGTCTAAAAGCGTTGAATCTGTTATTTCTCCCGTTGCCCGAACTGAAGAGCTACCTTTATCTTTTGCTCAACAAAGAATGTGGTTTCTCTATCAGATGGATCAACAAAATCCAGCTTATAATGAAGCCTTAACCATTCGTTTAACGGGAAGTTtAAATATTGATATTTTAGAGCAaACGATTAATGCCATTATTCAACGGCATGAATTCTtACGAACAaCCTTCCCCATCGtTGAAGGAaAACCCATTCAAAAAATtGCTCCGTCTCTGAAGATTAaATTAGAAGTTGTTAGTTTAAAAGATATCCCCCAAGATGAAATTGAAAAACAGATTATTGCAGAACTACAACAACCCTTTGATTTAACCCAAGCTCCCTTATTACGATGTACTCTGTTTGATCTCGGATATGAAAATTATATTTTAGTTAACGTCTTTCATCATATTATTATCGATGGTTGGTCAAAGGGCATTTTATTTAAAGAATTATCTCACTTTTATCAAGCATTCTTATCTAATTCAACCGTTGCTTTACCCGAATTACCCATACAATATGCCGATTTTACCGTATGGCAAAGACAATGGTTACAAGGTGAAATTTTAGAAAACCAGCTAAATTATTGGAAAAAACAATTAACAGATGCTCCTCCTTTATTAGAACTTCCAACGGATAAACCCCGTCCCGCTAATCCTAATTTTCAAGGTCATAGTATCTCGTTTCAAATTGACTCAGAACTCACCGAAAAACTCAAACTTCTGAGCCAAAAGTCGGGGGCGACTTTATTTATGACCTTACTGGCTGCTTTAAATACTTTACTCTTTCGTTATAGTGGTCAAGATGATATTTTAATCGGGACACCCACCGCCAACCGAAACCGACAAGAAATTGAACCTTTGATTGGTTTTTTTGTCAATACTTTAGTGCTGCGGAATTCCCTAGAAGGAAATCCGACTTTTTCAACATTATTACAGCAAGCTCGTAATGTTGTTTTAGAAGCGTATGCCAATCAAGATGTCCCCTTTGAGCAAGTAGTTGATGCCTTAGAAATCGAACGAAGTTTAAGTTATAATCCTTTATTTCAAGTCATGTTTGCGCTGCAAAATGCCCCCCTCAATGCTTTAGAATTACCCAATTTAAGATCTCAATATCTAGCCGTTGAAAACCAGAGAATTAAATTTGATCTCAGCTTAATTTTAGAAGAAATCGAAACCGAAAAANNNNNNNNNNNNNNNNNNNNNNNNNNNNNNNNNNNNNNNNNNNNNNNNNNNNNNNNNNNNNNNCGCATGGTGGGTCATTTCCAAACTTTATTAAAAGGAATTGTAGCCAATCCTCAGCAAACCGTCGGGGAATTACCGTTACTCACTGAACCGGAAAAACAGCAATTATTAGTAGACTGGAATCAAACTCAAACGTATTATCCTCATCATTACTGTATTCATCAGTTATTTGAAGAACAGGTTGTTAAAACACCTCATGCTATAGCGGTCATCGATGGAGAAAAATCTCTCACCTATGAACAGTTAAATCAAAAAGCCAATCAACTTGCTTATTATTTGCAAAACTTAGGCGTTAAAACTGAGGACTTAGTAGGAATCTGTATCGAACGTTCTGCTTTGATGATCATCGGACTTTTAGGCATTCTTAAAGCGGGTGGAGCTTATGTTCCTTTAGATCCGAACTATCCATCAGAACGTCTAGCTTATATGTTAGAAGATTCTGCTGTATCGGTGTTATTAACTCAGGAAAACTTAGTTCATACTTTACCCAACTATTCAGGAACGATATTTTGTTTAGATCAGGATTGGAAAATTCTTGAGCAAAATCCGCCCGATAATCTCCTCCATCCGATGACCTCTGAGAATTTAGCTTATGTCATTTATACTTCTGGTTCCACCGGAAAACCAAAGGGAGTTTTAATTCAACATCAAAGTTTATTAAACTTAGTTTCTTGGCATCAAAACGCTTTTAATATTACAACAATTGATCGAGCCACTCAATTAGCTGGAATTGCCTTTGATGCTTCAGTTTGGGAAATTTGGCCTTATCTAACAGCCGGGGCGTGTTTGGCAATTGTTCCCCCAGATTTGCTAACATCACCGAATCAACTTCAAGAATGGTTAATTGGTCAAAAAATAACCGTTTCTTTTTTACCTACTCCCCTCGCAGAAACCTTAATTCCCCTAGATTtGTCTACCAaTTGTCCAtTAAGATTAATGTTAACCGGAGGAGATAaACTTAATGAtTTTCCTCCTACTTcCATTCCTTTTACATTAGTtAACAACTATGgCCCAACTGAAAATACTGTtGtTACAACATCGGTTAAAaTAACACCGGATTTATTAaCCGAAAAAGCACCGCCTATTGGTCGTCCGATTAGCAATACTCAAGTCTATATTTTAGATCAATATCAACAACCTGTACCCATTGGAATTCCAGGGGAATTATACATTGGCGGTTCAGGATTAGCACGAGGTTATCTGAATCGTCCAGAGTTAACAAATGCTAAATTTATTGCTAATCCTTTGAGTCAAAAAAATAGCGATCGTCTTTACAAAACGGGTGATTTAGTTCGTTATGGAAACGATGGACAAATTGAATTTGTGGGTCGCATTGATCATCAAGTTAAGATTAGAGGTTTTAGAATTGAATTAGGGGAAATTGAAACCGTTCTCAATCAACATCCCCAAGTTAAAGAAGCGATTATTATTGCCAGAGAAGATCAACCAGGCGTTAAGCGTCTATGTGCTTATGTGATTGGCTCTGAAAAGTTAACTGTTTCTCAATTGCGTCTATTTTTGCAAGAAAAGCTACCTCAATATATGGTTCCTGCTTTCTTCATTTTGTTAGACGCTTTTCCCCTGACCGCTAATGGCAAAATTGATCGTCGCGCGCTCCCACAACCTGCACAAGAATTAGAGAATGAAACTGCCAGAAATATCACTCCAGGTACAGAGACAGAACGCATTCTTGCGGAAATTTGGCAAAAGGTTTTAGGACTTAAAACCATTAGTATTAACGATAACTTTTTTGAATTAGGCGGAGATTCTATCTTAGCCATTCAAATCATTGCTCAAGCGAATCAAGCGGGATTACAAATTACTCCTAAACAGTTATTTAGCCATCAAACCATTGCTCAATTAGCGATGATAGCGGAGACGACTGCTATCACTGAAATTGACCAGGGATTAGTTACAGGTGAAGTCCCCTTAACACCGANNNNNNNNNNNNNNNNNNNNNNNNNNNNNNNNNNNNNNNNNNNNNNNNNNNNNNNNNNNNNNNNNNNNNNNNCTAATAATCTAAAACCAGATTTATTAAAACAAGCCATTTCCAAATTACTCTATCACCATGATGCGCTGCGGTTACGGTTTGTTCAACAAGGGGAACAATGGCAACAAAATAATAGCGATGATTGTAATAATTTTGCCTTTAAAACAGTAGATTTATCCCATCTATCCTCCGATGAACAATTGACCCAGATGGCGGAAATTGCAGAGGTTCAACAACGGGTACTCAACCTAGAAGAAGGCCCCTTAATAGCGGTGGTTTTCTTCCCCTTGGGTGAGGGTGGACGATTGTTAATTGTCATTCATCATTTAGCAGTAGATGGAATTTCTTGGCGAATAATTCTCGAAGATTTAGTCACCCTTTATCACCAATTAGAAACCCAACACCCTCTGCAACTTCCCGCCAAAACCAGTTCCTTTAAAACTTGGGCTGAGGAACTGCAAAACTATGCCCAAACCCCAGAATTTCACGCTCAATTAAACTATTGGTTAAACCGGGATTTTTCCTCGGTTTCTCCTCTTCCTGTGGATCATCAGGGGGATGACCAATCTAACAGTGTTGCCCATGCCAAAACGGTTTCTTTCACCTTCACCGAAGAACAAACCCGCTTACTCTTACAGGAGGTTCCTCAAGCTTATAATACCCAAATTAATGATATTTTATTAACCGCTTTAGTCCAAGCTTTTGGCCATTGGACAGGAAGTTATCAGCTTTTGCTTGACATGGAAGGTCATGGAAGAGAGAATGTAATTGAATCCGTGAATTTATCTCGAACTGTGGGCTGGTTTACCAGTATTTTTCCCGTCTTTTTGACCTTAGAAAATCTTGACCATCCGGGTGAATGTCTCAAGTCTATTAAAGAGCAATTACGACAAATTCCGAATCGAGGATTTGATTATGGAATTGGATATTATCTGAACTCAGATTTAACGATTCAATCCCCGTTAAAAAATTATCCAAAAGCTCAAGTTAGCTTTAATTATTTAGGTCAATTTACCAGCTATCAAATCGGTGAGATGGGCTGGAAATTATCTCAAGAATCCAGTGGTTCCATTCATAGTCCTTTGGGACAACGTTCCCATTTAATTGCGATTCATGGAATTGTGGTTGATGGGCAACTTGATATGGAATGGCAATATAGTGAAAATTTTCATCATCAAACAACGATTGAAAATTTAGCTGATGCTTATCGAGATTCTTTAGAAACCTTAATTAACCATTGTTTATCAGCAGAAGGAGGTTATACCCCATCGGATTTTCCCGATGCTGATCTGAATCAAGCAGAATTAGATGAACTGCTTTCAGAACTCGATTTTTAAACTCAATTTAATGTTTAACCCTCATGCTTGATAACAACTATGTCACCGCCTAATCTTCCCAGTGAAATTGAAAATCGTAAAAGCGAACATCTGCGAGTTTGTATCGAAGAAGATGTAGAATTTCAACAACTTACAAGCGGTTTAGAAAAATATCGTTTTACCCATTGTTGTCTTCCTGAACTTGACCGTAGCGATATTGAACTGGGGACAACCTTTTTAGGGAAATCTCTAAAAGCTCCAATTCTGATCTCTTCCATGACCGGAGGAACCGAATTAGCCCATTTAGTCAACACCCGATTAGCAACGGTCGCTCAACGCTATGGTTTAGCGATGGGAGTCGGTTCTCAACGCATTGCACTCGAACAACCGGAATTAGCGCCGACCTTTGCAGTCCGTTCTCTGGCGCCAGATATTCTCCTGTTAGCAAATTTAGGGGCTGTACAGTTAAATTACGGCTGCGGNNNNNNNNNNNNNNNNNNNNNNNNNNNNNNNNNNNNNNNNNNNNNNNNNNNNNNNNNNNNNNNNNNNNNNNNNNNNTGGGTGCAATCGGGACTCGACCGTTTCTGGTAGCAGCCATTGAATCAGAAGTCGCCGTTGATGAGTTGGTGAAATTGTTAATTGCTGAACTTGAAATTGTTCTATTTTGCACTGGAAATCCTAATTTATCCGCCCTTAAAACTTCAGGAGTATTAAAACTATGTTAAAGTTTTCCATGGAATTGTGTTATCCCCAACCGAATGTCAAAACCTTAACCGTTGGCACATTGGGGCCAAAAGAAACCAGTAGTGAACAAACCTTAAATTATCTAATTTCTCAATGGAAATTACAGCAGATTTCGGTTAATAGCCATTTATTTGATAGCTTTACAGAGTTAAAGGAATCTTTACTCCAAGATCACGTAGATTTGGCATTAGTTCCCCATGCCTATGAAAGAATTAATGATTTCTATATGGAACCGAGTTTTAAACTAGGTTTTATCTTTACCTATCCCACACCTGTTTACGGATTAGCCAAGCGAAAAAATGAAGAAATCGTTTTAGAAAATTGTACCCTGGTCACTCATCCCGCTCCTCTTCCTTTACTTCCTTATTTATTACCGGGCGACCTGAATCAAAACAAGATTAAAATCAAATTTGTCAATTCTACCAGTGTTGCCGCTATTCAAGTTAAACAAGGGTTAGCAGATTTAGCCATTACCAATGAAAATGCCCTCCGAGAATATGATTTAGAATTTATTTCACAATATGGTAAAATTGAGATGAGTTGGTCTTTATTCCACAAAAAGGAAAACAGCATGATTCAAAATATTTATTTACCTGGACACACCTAAAAAATAGGCATATCAGTCAATCAATTTTGTCTTTATAAAATCAAAAAATATCTCAATCCTATTTTGAACCTGCACCCTAAAATCATGTCTGAATTTTTCCCAATTCCCGATCCTCTTAAACTCAATCCTCATGTAGAATTAGAGGTTTTTCAATGCCAAAATACCATTTTTCAATTATCCGCTGTAGCTCCTAATGCTAAACTTGAATCCCACCAACATCCTGAAAGTCAAATTGGCATGGTACTCTCAGGAGAACTGGAACTGTATATTAAAGATGTGATTAAACCTTTGAGAGCTTTACAAGATATTCATGTCGCCGATGCTAATGTTTCTCATGGTTTTGTTAATCCCTTGTCCGAAGCGATGATTGGATTTGATCTTAAACGGATTACCTATTCTTTTCCTTCAGAAGACGTTGTATTAACCCTATCAAACAACCAAGATAAAATCACTCATTTACCTTGTCAATCGGTTAAGGGTTCTTGGTTTGAAATCGTGATGATGAAAATACCTTCTGGTTATTCCATTCCCCCACATCAAGGTGAGCAAGAAGAAATCGGATTTATTTTGAATGGAAAATTAGAAATTTTCATAGAAAATGAAGAACAGTGTTTAGAATATGGTCAAATTTATTATGCTCCTTCAAAAGTTTTAAAAAAGGGATATAATTCATCGAACCAAGATATTAATTTGATTAAAATTTTAATTTAGTTCGTTTTATGATTTTAAGTTTAACCTCAAAATGCNNNNNNNNNNNNNNNNNNNNNNNNNNNNNNNNNNNNNNNNNNNNNNNNNNNNNNNNNNNNNNNNNNNNNNNNNNNNNNNNNNNNNNNNNNNTTAGCAGAAGAAGGCTGTCACTTAATTATTTGTGGTCGCAATTCCCAACGCTTAGAACAAGCTTATCAATCTCTGGCTCAAGCTTATCCTGCCCAACAAATTCTGAGTTTAGTGGCTGATGTCCATCAATCTCAAGATTCTGAACAATTAATACAGGACTCTTTAAATCAATACGGCAAAATTGACATTTTAGTCAATAATTCTGAAGGAGCTAACTTTGCTGAAAATTTAATTGAAAACCTTTCCGATGAAGATTGGTTAAACGTTTTTCAAGGAAAATTAATCGGTTATATTCGCTTAACCAATTTAGTATTACCGATTATGAAAAAACAACATTGGGGAAGAATTGTTAATATCATTGGCACATCGGGAAAAGAGCCATCCCCTCGTTTAGTTAAATCGGGTGTTGTCAATGCAGCTTTAATGAATTTTACCAAATCAGTAGCTAGACAAACCGCCCCCTATAATGTTTTAATTAATAGTGTTAACCCCGGCGTTATTGACACCCCTAGACATCGAGAATATTTAGAAATTTATGCCAAAAAGCAAGGAACAACCCCAGATTTAATCCGAGAAGGAATTCTAAAAACAATTCCCATGAATCGGATTGGTACGACTGAAGAATTTGCTAATCTCGTTGTATTTTTAGCTTCAGAATGTGCGAGTTATATAACGGGAATTACTATTCCCATCGATGGTGGTTTATCCTCGTCAGCATTTTAAATTCAACCCTCCAGCATCATCAACAAGCATCATGAACACACAAACTAAACTCTCAAACCAAGCTCTTAACTATTATCCCATCGCAGATAAACAGTTTTTTCCCGTGTATTCCTATATGAATAATAGGATTAATATGTGGAATACAGAAAGAAAATTAAAACAAGAACTTCTCAATAATTCTTCAGTCATATTTGTTTATCAAATGGGGAAAGTCGGTTCAATGAGTACCTATTTGACCCTAAAAAAACATCTGCAAAATCAAGCTATTTATCATATTCATAATCTGAATTCAGAACATTTCTCAAAAATTTGGGAAACAATGCAACTGGAGAAACATTATCATGCTTTTACCTTTGGGCATTCCTGTATGACCAAATATTTAAGCGAACACATTGAGGAAATTAAAAATCAAAAAAATATTAAAATTATTACTGGAGTCCGAGAACCCATCGCCCGTAATATTTCTTGGTTTTTTCAAGTCATTCATTGTCAATCTGTTTTTCCTGAATTTTTCATAAAATATCAAGAAGGATTAATCACAATGGATGAAATTATTAAAAAATTTTGGTCTCAAAAATTTGTTTATGGAAAGCAGTTTGACTGGTTTGAAGAAGAATTGCAACCAGTTTTCGGCATTGATATCGCTTCCATTGATTTTCCGAAAGAAAAAGGTTATGCGATCGCAAATTTCCCAGACAGAAATATTGACTTATTAGTCTTAAAATTAGAAAAACTTGATTCTTGCTTAAAAGAAGCCCTAGAAACTTTTTTAGGTGTTGAAAATTTAGATTGTGAACGACTTGACCGAGCAGACTTTTTAGAAGCGGATGACTATCTCATCTATGATAATTTAAGAAAGAGTCTGACCTTTAGTGATGAATATTtAGAAGAGATTNNNNNNNNNNNNNNNNNNNNNNNNNNNNNNNNNNNNNNNNNNNNNNNNNNNNNNNNNNNNNNNNNNTCTAGTCAACGTTAAAGGTAATTCGTTCTAAGTTTATCGTATTTATTGAATAAAATTTGATTCAATAAACTCACGCACATTTTTATTTAATCTATTGGGAAAAATAATGGTAACACCTCAACAATCTAGGGTTAGTAAAAAAGATATTGAATCCATTTATCCCCTTTCTCCCATGCAGCAGGGGATGCTGTTTCATTCTTTATATAATCCAGAATCAAAGACGTATTTATCACAAATTCAAATCACCTTGCAAGGCAATTTAGATATTAATGCGTTCCAACAAGCTTGGCAAAAAGTAGTAGATAGACATAGTATTTTACGGACTTGTTTTGCTTGGAAAAAAACCAAACAGCCTTTACAAGTGGTTAGAAAAAATGTCACCTTGCCTTGGGTTAATCAGGATTGGCGATCACATTCTCCCGCCGAACAAGAAACTAAATTTCAGGAATTATTAACCTCTGATAAAGAGCAATATTTTGAATTAGATAAAGTCCCCTTAATTCGATGTCATTTAATTCGATTTGAAGATCAAAAATATGAATTTATCCATACTGGACATCATATTTTATTAGATGGTTGGGCAACAGCAATTCTGTTGAAAGAAGTTTTCGATTTTTACGCTGGACTCATCAACTATCAACCCGTCAATTTACCCACACCCCGCCCTTATCAAGACTATATTAATTGGCTACAACAGCAAGATCAAACTGAAGCCGAACGATTTTGGCGAAAAAATCTTCAAGGTTTTACCTCTCCAACTCCATTAGTCGTTGATAAACCGTTAAATCCTCTTGTTACTCAAAGTAAAAATTATCTTGATCAAAAATTAAAACTTTCTCCAGAAATTACCAGTCGTCTGAAATTACTCGCCCAAGAATATCGCCTTACTCTTTCTACCCTAATTCAAGGAGCTTGGGCTTTATTATTGCATCATTATAGTAGTGAATCTGATATTGTATTTGGGGCAACCGTTTCGGGACGACCGCCCAATTTTACTGGGATTGAATCGATGGTGGGGNNNNNNNNNNNNNNNNNNNNNNNNNNNNNNNNNNNNNNNNNNNNNNNNNNNNNNNNNNNNNNNNNNNNNNNNNNNCAACAAGAGCATTTAGAACGAGAGCAATATAGTTATAGTTCTCTAATTGATATTCAAAAATGGAGTGAAATTCCGTCCCCTCATTCAGTTTTTGAAAGTTTTGTTGTCTTTGAAAATTTACCCTTTAGCGAAAATGATAGTGATAATTTAGGCGGTTTACAAGTCGGTGAAATGCAAGATTATGGCAATGCTGATTATCCCTTAACGGTTATTGTCACCCCTGGAGAAGCCTTAAGTATTAAAATTATTTATCCTCAAGAACGATTTGAAAATGACACCATTGAAAGGATATTAGGTCATTTTAAAACCTTATTAGAAGGAATCGCTATTAATCCCCATCGTCGGATTCAAGACTTACCTGTATTAACGGAAGCTGAACGTCAATTATTATTAATTGAATGGAATCAAACTGCACCCGAAAAACTCCTAAAACAGTGCGTTCATGAATTATTTGAACAACAAACCCTCAAAACCCCTTCAGCCATTGCCGTTGTTTTTCAAGAGCAACAATTAACCTACCAAGAACTGAATGAATCTGCTAATCAACTGGCTCATTATTTACGAAAAATTGGGGTGAGTTCCCAATCCTTAGTCGGGATTTGTTTAGAACGATCTCTTAATATGGTAATTGCCGTTTTAGCAGTGTTAAAAGTAGGCGGTGTTTGTGTTCCCCTAGACCCAACCTATCCTCAAGAAAGACTTTCTTACATCCTGCAAGACACCCAAATCAAAACCTTATTAACCCaAAAAGATTGTCAATCTCTTTTAAACAGTGAAACCATTTCTCAACGGATTTTATTGGATGAACAAGGGTCAGAAATTGCCTTAGAACCCAAGACTAATCTTGACAACCCCGTGAGTTTAAAGGATTTGGCCTATATTATTTATAGTTCAGGCTCTACGGGTGTGCCAAAAGGGATTATGATCCTGCATCAATCCTTAACCAATATTATTGAGCATCATCAGGCGAAAATGTCACCAGAGAGAAATTTCTTACAATTTGCTCCCTTCAATTTCGATGTTAGCTATCACGAAATGTTTGCAGCCTGgTGTTTAGGAGGAACCTTATTTATTGTTCCAGAAGATGCCCGCTTAGACCTTGCTAAATTAAGTCAATTGTTCGCTAACAATCCAATTCATAAAGCAATTTTGCCCGTCACCTTATTACAACAATTAATCGAAACCTATAGCGAGGAAACCCATTTATTTGCTAACTTGCGTGAAATTATTTCAGCCGGAGAACAATTACAAATTACCCCAGCGATGATTTCTGCATTCAAGAAACTCGAACATTGTACGCTTTACAATTTTTATGGCCCGACAGAAGCGGATATCGTTACCAGTTATACCTTTGACGCCAATCCTGAGCTTTGGCCGAAGTATATTCCTATTGGTAAACCGGGCGTTAATGTGCAAGTTTATATTTTAAATTCCCATCTTCAACCCGTACCTATTGGAGTTACTGGGGAATTATATGTTGCGGGAGGAGGTTTAGCGCGGGGTTATTTCAACAATTCTCAATTAACCCAAGAAAAATTTATTTCTAATCCTTTTAGCGAGAATTCATTGCTGTATAAAACCGGAGATTTAGCTCGTTATTTACCCAATGGAGACATCGAATATTTGGGGAGAATTGATGATGTTGTGAAAGTTAGAGGTTACAGAATTGAATTAGGGGAAGTAGAAGCGATTTTAAATCAACATCCTAAAATTGCCCAAGCCGTTGCTACAGTTCAGGGAGAAACAGCTAGAGAAAAATATTTAGCCGCTTATTTTATTCCCCGTCTAGGTGAAACCGTAAATATTATCGAATTACGTGATTTCCTTGAAAACTGGCTACCCGATTATATGATTCCCTCTGCNNNNNNNNNNNNNNNNNNNNNNNNNNNNNNNNNNNNNNNNNNNNNNNNNNNNNNNNNNNNNNNNNNNNNNNNNNNNNNNCCCTTATCATTAACTCAAAATTATATTGCTCCTCGCACTGCAATTGAAGAAGTGTTAGCGGAAATTTGGGCAGAAATTTTAGAAGTTGAACGAGTTGGCATTGAAGACGATTTCTTTGTGTTAGGTGGGCATTCTTTAAAAGCGATTCAACTGATTAGTAAAATCCGTCAAACCTTAGAAATCGAAATTTCTGTGCGTCAACTTTTCAATCACTCTACAATTAGTCAATTAGTTCAAGTTTTGATTGAATTAGTGGGGAATGAAGGGTTACTGAATGAAATTGCCGTAACAGTTCAAGAAATTTCTAGACTTTCACCAGAAGAAGTTCAAGCTTTATTATCTCAAAGCTGAACCTAAATGAATTAAACTTTATATAATGGACATTGATTTAAACTGAAGGAAAAAAATGACAAATCATCTCTTTGATTTAACAGGTAAAGTTGCACTTATCACTGGTGCTGCCCGAGGAATTGGTCGGGTATTAGCCCAAGGATTAGCACAAGCTGGAGCTAAGGTGGTAATTGGTGATATTAATCAAGTTGGTGCTGAACAAACGGTTCAACTGATTCAAGAAGCAGGAGGCGAAGCCATCGCAATTGAGACCGATGTTCGTCAACGTCAAGCTTGTCAGAATTTAATTAACCAGGCGGTTGCTCATTATGGTCAACTCGATATTATGGTCTGTAATGCAGGAGTTGCAATTCTCAAAAACACTGATGAATTAGAAGAATTTGAATGGGATCAGGTTATTAATGTTGACTTAAAAGGTTATTTTAATTGCGCTCAACTCGCAACCAAACAAATGATCAAACAAGGAACAGCAGGTTCAATTATTATGAATTCTTCTATCTGTGCTTTCGTTGCTGTTCCCAAATATTCAGGAGCATATAGCGCCGCAAAAGGTGGTGTCAATCAATTAGTAaAATCCCTAGCGGTAGAATTAGCTAGTCACAAAaTTCGAGTCAATGCTTTTGCaCCGGgCTATaTGAATAATATGATGGAAGGAACAGAAGGTTTACGTTCAaCTTCgGATGAAATGGGTGAATTATaTACAAGaATACCCATGAAaCGCACCGGAGATtTAAAAGAATTaATTGGCCCCGTCGTGtTTTTAGCTTCTGAAGCTTCCTCTTATGTAaCCGGAACAATTGTAATGGTGGATGGAGGTTATACCGCTATTTAGCATCAATAATTAAACAATTTTTAGGTTGATTTTTGTTATGAAAACAACCTAAAATTACTCAATAAAATCCTATTAAATCTATTTTAAAAATGACTAATAACTTTCAAGATAAACAAAAATTACTCAAACTATTACTACAAAAAAAAGGAATCGGTTTAAAAACGAATACAATACCGCCTAGAGATCCATCTCAACTGGTACTGCTTTCTTTTTCTCAAGAACGACTTTGGTTTTTGTATCAATTGGAAGATCAAGGCTATACCTATAATATGCCGTTTCGCTTTCAAATTGACGGCAATTTGGATATTAATATTTTTAGAAAAGCCTTAGAAACTATTATGCAACGTCATGAAGTGTTGCAGACCTGTTTTCAAGAAGTTGACGAAATTCCTCGACAAATTATTAACCCAAAAATTCAGTTAAATTTGCCCTTAGTGGATTTACAGTCTTTATCTGCGGCGGAACAAACCCAAGAATTAGAACGATTAACTGAACAAGAAATTTATACTCCCTTTAACTTAACCCAAGCTCCCTTAATGCGGACTTTTTTGGTTAAATTAAAAGTTGATTCTTATCTTTTATTTTTAAGTTTACATCATTCTATTTTTGATGGTTGGTCAATGAAAGTTTTACTCCAAGAACTTTCTCGTTTATATCAAGCTTTCTTACAAAAAGAATCTAATCCTTTACCTGATTTACCTATTCAATATGGTGATTTTGCCGTTTGGCAAAGACAACAGTTACAAGGGGATAAACTCACCCAAGAAGTTAATTATTGGAAACAACAATTAACTGGAATTCCACCCTTATTAGAAATTCCAACTGATCATCCTCGTCCTCCCATACAAACGTTTAAAGGCAATAATTGTACATTNNNNNNNNNNNNNNNNNNNNNNNNNNNNNNNNNNNNNNNNNNNNNNNNNNNNNNNNNNNNNNNNNNNNNNNNNNNNNNAACGGCTTTTAATATTTTACTCTATCGTTATAGCCGTCAAGAAGATATTGTAATTGGAATTCCCAGTGGAAATCGACAATTTCCTGAAATTGAACCGTTAATTGGTTGCTTTATTAATACCTTACCCATTCGCACTCAGTTTAAAGAAAATCTATCGTTTAAAGCTTTATTAAATCAAGTTAAACAAGTCGTTTTAGAAGCTTATGAACATCAAGATTTACCCTTAGAAAAGGTGGTAGAAGCGGTAAATCCTGAACGAAATATGAGTTATAGTCCTTTATTCCAAGTCATGTTTTCTTGGGAAGATATGCTGCACATTAATCATTTTTCGATGGCGGATTTAAAATTAACTCCCGTCACGATGAATGCTTTAATTGCTCAATTTGATTTAACCTTAGCCATGCAAGAAACGGCGGAGGGTTTAGTTGGATCGTTTGATTATAATTGTGCGTTGTTTAATCAAGAGACAATTGAGCGCATGATTTTACACTTTAAAACGTTATTAGAAGGAATTGCCGTTCATCCTGAACAATCAATTGAATTATTACCGATTTTACCGTTATCAGAACAAAATTTATTAGCTCAATGGAATCAGACTAATATTGCTGAGAATCCAAAACTTTGTATTCATGAATTATTTGAACATCAAGTTTTAAAAACCCCAAATGCGATCGCCATAGAATGGGGAGATGAAAAAATCACCTATCAAGACTTAAATCATCGCGCCAATCAATTAGCTCATTATCTCCAATCTAAGGGAGTTAAACTTGAATCTTTAGTGGGGATTTGTTTAGAACACTCTGTATCTATTATTATCAGTTTATtGGCAATTCTTAAAGCGGGTGCTGCTTATATTGTTCTAGCTCCTAATTATCCCCAAGAGCGTTTAAACTATATCTTAAATGATGCTCAAGTCTCGGTATTAATTACTGAAAATACGTTGGTTGATTTATTCCGTGATCATCAAGCGGAAGTCATTTGTCTGGATGCTGAAGCCAaCTTAATTGCGAGTCAAAATTCAAGCAATTTAGTTAATGCTATTCATCCAAATCATTTAGCTTATATtATTTATACCTCCGGTTCAACGGGTACTCCTAAAGGAGTTATGATTGAACATCAAAGTTTAGTTAATCATAGCTTAGGAATTATTAAAGCCTATGATTTAACAAGTCGTGACCGAATTTTACAATTTGCTTCTTTTACCTTTGATGTAGCGGCGGAAGAAATTTATCCAACCTTTTTAACAGGTGCAACTTTAGTTATGCGTCCTGGATCAATGTTCCCTTCTTTAGCTGATTTTACTCAATTTATTCAGCAAAATTGTTTAACGGTCATTAATCTTCCGGCTACTTATTGGCATGAATGGGTATTAGATTTATCTCAAACTTCAATAACTTTACCTGAAACTTTACGCTTAGTGATTACAGGAAGTGAAGAAGTCTTACCAGAGCGATTAATATTATGGCAAAAAATAGTATTAAATAGTCAACGAGAAGATATCACTTGGTTGAATGCTTATGGCCCGACAGAAGCCACGATAACCACCACTGTTTTTAATCCAAATTTGACTCAAAAAACTGATCAAATTCATTCTGTTTCCATTGGTAAACCGATTACAAATACACAGGTTTATATTTGCGATCGCCATCTGCAACAACTCCCCATTGGAATACCCGGAGAATTGTTAATTGGAGGTTTAGGTTTAGCCAAAGGTTATCTCAATCGAGATGATTTAACCCGTGAAAAATTTATTACTCATGCTTTTAATTCTGCTGAAGATCAACGTTTCTATAAAACTGGAGATTTAGCTCGTTNNNNNNNNNNNNNNNNNNNNNNNNNNNNNNNNNNNNNNNNNNNNNNNNNNNAAATTCGAGGGTTTCGTATTGAAATTGGCGAAATTGAAGCCGTATTAACTGAATACCCGGATGTCAGAGCAACGGCTGTAATTGTTCGGGAAGATCAAACGAATCATAAACAATTAGTGGCTTATGTTGTCCCCAAATTGCAATCCATTGATCCTGCAAAATTACGGAGTTTTCTGAAACAGAAATTACCCGATTATATGATTCCGGCTTTCTTTGTAGAGCTTCAAGAATTGCCCTTAATGAGTAGTGGAAAAATTGATCGCAACGCTTTACCTGCACCTACCGAAAGTCAGGATAAAAAAACGATTATTGCACCCCGAACAGCTACAGAAAAAATTGTTGCTGAGATTTGGCAAGATGTTTTAGGGTTAAAACAAATTAGTATTTTCGATAATTTCTTTGACTTAGGCGGACATTCTTTAAAAGCCGCTCAAGTGATTTCTCGACTGCGAGAACAATTATCCATTAATATTCCTTTAAACTATCTTTTTTCAGAACCAACGGTGGCGGGATTATCTTCTAATTTAGATTTTAATTTATCTGATGCAATTGAGAGTGATCAAAGCCCAGATTGGCAAGTTGAAATTGCCCTAGACCCTACCATTCAACCGCCGAATATTCTGACTTTCTTTCCTCAAAAACCTGCTCATATTTTGCTAACAGGAGCTACGGGTTTTCTCGGAATTCATTTATTAGCTGAATTATTAGACAAAACAGAAGCTAATATTTATTGTTTAATTCGAGACAAAAGTTTAGAAAAAGCTCAAGCCAAAATTTACCAAAAATTAAAAACCTTTCAATTATGGGATGAACACAANNNNNNNNNNNNNNNNNNNNNNNNNNNNNNNNNNNNNNNNNNNNNNNNNNNNATGTGTGAACCTGATTTTCTGGAATTAGCCGAACAAATTGATGTAATTTATCATAATGGAGCTTGGGTGAATGCCATTTATCCCTATTCAATGCTGAAACCTACTAACATTTTAGGGACAGAAGAAATATTAAGATTAGCCTGTTTAATTAAAACTAAACCAGTCCATTTTGTCTCGACAATTTCTGTTTTTTCTCCGAGTTATGCTCAAGGGAATTTAATTCAAGAATCTGATCCTCTTGGTATCAATCATGGACTTAATGCAGGTTATACTCAGAGTAAATGGGTCGCCGAAAAATTAATCATGGAAGCTCGAAAACGGGGACTTCCGATTACAATTTTCAGAGCGTCTCGAATTATTGGACATAGTAAAACCGGAATTTGTAATACAGAAGATTTATTTTGTCGTATGATTAAAGGGTGTATTCAATTAGGAATGATTCCTGATTTTGGCGATAGTACAGAAGACCTAACTCCTGTTGATTATGTGAGTGGTGCAATTGTACATTTAGCCAGTCAAGAAAGCTCTTTAGGGAAAGCATTTCATTTGTTGAATTCTCACCCAACCTTAAATCGTGAGTTATTTGATTGTGTTCGGGAAATGGGTTATCCGTTGGAGTTGGTTTCCTTTGAAAAATGGCGATCGCATTTAACAGAACAATGTAAAATTAATACAGATAATGCTTTATCTCCTGTGCTAGATAACTTTTCAGATGAAAATTTATCAGCAGGTTATCCCCCCCAGTTTGATTCTCAAAATACGGTAATGGGGTTAAAGGGTACAGCGTTTAATTTTCCCCCTATTGATCAAAAaTTGTTGAAAACTTATTTTGAACATTTTATTAAAAGTGGGTTTTTAACAAAATAAATGATCAATTTCATCACACCCCATAAGCTGAATAGCACCAGCTTATCTCATCCCCTGATTCCCAAAAATCAGACTATCAATTCCACGAGTAAAATATTATGTTTAACTTAAAACAGAAATTATATTTATTAATTTCAAAATTCTTAGAAGAACAAGAACGGATCGAAAAACGTAAACAACTTTCCGATAATGCCACGTTTCACAGTTCCGTCAAATTTATCGGAAAGTGTGAAAATTATAGGGGAGATAAAAGTTTAATTACTATCGGAGAAAATACCGTAATATTGGGTGAATTGTTTTTATTTGCTCATGGTGGAAAAATAGAAATCGGTAAAAATTGTTATATTGGTGAAAAAACTCGAATTAGATCAGCAAGTTCTATCAAAATTGGAAACGAAGTTTTGATTTCCGATGATGTCAATATTTATGATACTGATGCTCATTCATTAAATTATGTTTTAAGACACAAAGAATTTGTGGAAGTCGTCATTTTGAATAATCTGATTAAGGATGCTAAGGATGTTGATATACAATCTGCACCTGTGGTGATAGAAGATCATGTTTGGATTGGATTTAATGTTGCGATTCTTAAAGGGGTTACGATTGGGAAAGGAGCAATTATTGGAGCAGGTTCGGTTGTGACACAAGATGTAGAACCTTTTACTGTAGTTGCTGGTAATCCAGCGAAAGTTGTCAAAGAATTACGACAATTAAGCAATTCCTAAACAATAGGTTAATATTCATTCCTAATTCGTAGAAAATCCAAAAAATAGCAGTGATAGAATCTGTGATCATCATGCTGATTCTGAATATTGACTATTGATGATACCTCCCTATGGTATGCTGAATTAATGTCTAACTCAATAGATAGCCATTAAAAGTTATAAGGCCCCCATTTTAGCGCGAGAAGAATNNNNNNNNNNNNNNNNNNNNNNNNNNNNNNNNNNNNNNNNNNNNNNNNNNNNNNNNNNNNNNNNNNNNATCTCTTCAaGAATTTTTAAGATTTATTCAAGTTTATTGGTATCCTAAAGAACCCCAGGATAGAGCTTTTTCACAAATTATTCGTTCCTGGGGAATGATTGTTTTATTGTTTTTTTTATTAGTGGGAGTAGTGGGTCTTAATGCGTTTAATAGTTTTGTTTTCAGAGACTTAATTAGCGTCACAGAAGCTAGGGATGCAGAAAAATTAACTCATTTTGTGATTATTTATGGGATTACCCTAGCCAGTATGACCTTTTTCTCAGGATTATCTAGGTTTCTTAAAAAGTTAATTGCGTTGGATTGGTATCAATGGATTAATAATAATATTCTGCAAAAATATTTTAAAAATCGGGCTTATTATCAAATCAACTTTAAAGGGGATATTGAAAATCCTGATCAACGTTTATCCCAAGAAATTCAACCCATCGCCAGAACAACGATGGACTTTTTAACAACCTGCGTCGAAAAAGTCATGGAGATGCTGGTTTTTATTGTCATTCTTTGGTCAATTTCTAAAACCATTTCTATTGTGCTTTTGGTTTATACGATTATTGGAAACATTATTGCTACCTATATTACTCAACAATTAAATAAGGTCAATAAACAACAATTAGAAATCGAAGGAACCTATAAATACGCCATTACTCATGTTCGGACTCACGCCGAATCGATTGCATTTTTTAGGGGGGAAGAAAAAGAATTAAATATTATTCAAAGGAAGTTCAATCAAGTAGTTAAAATCATGATTGAAAGAATTAATTGGGAAAGAACCCAGGAATTTTTTAACCGAGGCTACCAATCCATGGTTCAACTCTTCCCCTTCTTAATTGTTTCCCCGTTGTATATTAGTGGTCAAATTGAGTTTGGACAAGTTAACCAAGCCAGCTATTGTTGCTATTTCTTTTCAaCAGCATTATCCGTATTAGTGGATGAATTTGGACGCTCCGGTGAGTTTATCAATTATATTGAACGTTTAGATAGCTTTTCCCAAGCCTTAGAAGCCGTCGGGTACCAATCTAACCCGGTGAATACCATTAAAGTTATTGAAAACGATCATCTTGCTTTTGAGGATGTTACCTTACAAACACCAGACTTTACCAAAGTCATCGTCGAACACTTGTCAGTTTCAGTTGAACCCGGTGAAGGTTTATTAATTGTAGGGCCAAGTGGTCGAGGGAAAAGTTCTCTTTTACGCGCCATTTCTGGGTTATGGAATACAGGTACAGGGGATTTAGTGCGACCTCCCCTAGATGACATCTTATTTTTACCGCAACGTCCTTATATCATTTTAGGAACCTTGCGCGAACAGCTAATTTATCCTCAGACAACAAATCCAATTAGTGATTCAGAATTAAAAGAAATCTTGCACCAAGTTAACCTACAAAATGTCCTGACTCGAATCGAAAATTTTGATGAGGAACTGCCTTGGGAAAGTATTTTATCTTTGGGAGAACAACAACGTCTTGCCTTTGCTCGACTGTTAGTTAATCATCCTAACTTCGTTATTTTAGATGAAGCTACCAGTGCTTTAGACTTAAAAAATGAGGATAATTTATATAAACAGTTACAAGAAACTGGTAAGACATTTATTAGTGTCGGACATCGGGAAAGTTTGTTTAATTATCATCAAAAAGTTTTAGAAATGTCAGAGGATTCTAGTTGGCGTTTAGTTGACATTAAAGACTATCCTGTGAGCTCAGTGCTCCCTCTTAATCCCAACAATACAAAAGCAAGTCTTGAAACCGTAGAAATTCTGTCAGAAATTGATCAGAAAAACCATTTTTCCCATCAAGAAATGCAAAAATTAACCCGTTATAGCTTAAGTACCATCAAAAATAAAGCCAGTCGAGGNNNNNNNNNNNNNNNNNNNNNNNNNNNNNNNNNNNNNNNNNNNNNNNNNNNNNNNNNNNNNNNNNNNNNNNNNNNNNNN</t>
  </si>
  <si>
    <t>&gt;No.63_aerBGC</t>
  </si>
  <si>
    <t>GAATCCTCAGCAAAAAGTCGGGGAATTACCCTTACTTACTGACCCAGAAAAACAACAAATATTAGTGGAATGGAATCAAACTCAAGTCCCCTATCGGGATCATCAATGTATTCATCAGTTATTTGAAGAACAGGTTGCCAAAAATCCTGATGCTGTGGCGGTCATTTATGAACAGGAATCCCTCACCTATCAACAGTTAAATCAAAAAGCAAATCAACTCGCCCATTATCTGCAAAGTTTAGGGATTAAAACCGAGGAATTAGTAGGAGTTTGTGTAGAGCGATCGCCATTAATAATTATTGGTATTTTAGGAATTCTTAAAGCGGGTGCAGCTTATTTACCTTTAGATCCCAACTATCCATCAGAACGTCTAGCTTATATGCTAGAAGATTCTGCGGTATCTGTATTATTAACTCAGAAAACTTTAGTTCACTGTTTACCCAACTATCAAGGACAGAAGTTTTGCTTAGATAAAGATTGGGAAATCATTGCTCAGAATTGTCAAGATAATCCCATCAATCAGATCACTTCCCAGAACTTAGCCTATATCATCTATACCTCCGGTTCTACAGGACAGCCAAAAGGCGTTTTAATTGAACATCAAAGTTTATTAAATCTGATTTTTTGGCATCAAAATGCCTTTAATATTACGGAAATAGATCGAGCGACTCAATTAGCAGGAATTGCTTTTGATGCTTCAGTATGGGAAATCTGGCCTTATCTAACCTGCGGTGCTTGTCTGGCTATTGTTCCCCAAGATCTGATCACATCACCGAACCAGCTTAAACAGTGGTTAATGGATCAAAAAATAACAGTTTCCTTCATACCAACTCCCCTCGCAGAAATCCTGATTTCCCTAGATTGGCCTTCTATTTGTAGTTTAAGATTAATGTTAACCGGAGGAGACAAACTGAGTGATTTTCCTTCGACCTCGATTCCGTTTATATTGGTCAATAACTATGGGCCAACAGAAAATACAGTAGTAACAACATCACAAAAAATTACTCCTAATTTATCAGCAGAAAAAGCACCTCCCATCGGTCGTCCAATTGCTAACACTCAAGTCTATATTTTAGATCAGTATCAACAACCTCTTCCTATTGGAATTCCGGGGGAATTATACATTGGGGGATCGGGATTAGCACGAGGCTATTTGAACCGTTCAGAGTTAACTGATTCTAAATTTATTCCGAATCCTTTTAGGATTAAAAAAGGCAATATAGCAGTCCTAAATCATTATCAAGAGCATGATATAATGATATACACTACTTGATTATGACAATAAAAATTATGAATGACTTACAACAGGCAGAAAAAGAGCGGAACAAAGAAATAGCTGAATTAGAAATTTTAATTGAGAGTAATCTTTCGGCAAGAGAACTAAAACGAGCAATAGCTGTCAGGATGGCACTCACCGGTAAAATTTACCGTGAAATCAGCCAAATTTTAGGTGTAAGCGAATTTTTTGTTGGGCATTGGAAAAAAGTTTTTAAAGTCAAAGGAATCGCTGGATTAAAACTAGGATATAAAGGCTCAAAAGGGTATTTAAGTATTCAAGAAAAAACAGAAGTAATTGAGTGGTTAAAGAATAAAAAGTATTGGGATTTAGATGAATTAGTTACTTATGTGGATCAAGAATTTGGGGTAATATATAAATCGAAACAAAGCTACTATAAACTTTTTGACCAGGCAAATATTAGTTGGAAGAAGTCTCAAAAGGTGAATCCAAAATTTAACGAAGAGCAAGTAAAAAAAAAGAGAGAAGAAATTAATGAGATGTTATCAAAACAAAAGGCTGGCATAGAATCGGGGGAAGTAATAGTATTTTTTTTAGATGAATGTCATCTACTTCATGGAGATGTTAATGGTTACGTTTGGGGTCAATCAAATCTAAGAATTGAAGTTCCAATTACCAATGAAAAAGAGCGACAAACTTATTTTGGAGCACTGAATTATCAAAGCAAAAGATTCCATGTTAAAAGTTACCCATCTGGGGATGGAAAATCAACAATTGAATTTATAAAATACTTACAAAACCAATATAAAAACAAGAGAATTATCTTAATTTGGGATGGAGCGAGCTATCATAGATTTGGAGAATTTAGAGAATTTTTATCAGAAATAAATGGTGATAAAGAACCTGATGATTTTTTAATTACTTGTATTTTATTTGCTCCTAATGCTCCGCAACAAAATCCGGTTGAAGATATTTGGTTACAAGCGAAAAACtTTTTGAGGAAGTATTGGTATTTATGCAGGTCGTTTAAGATTATCAAATTTTTGTTCGAGTTTTTTACTAAGGAACATAAATTTGATTTTCCCAAAATTCATCAGTATACTTATATATAGAAAATCATTTAGGATTGCTATAGTGAAGTGTTGTTACCAACCGATCGCCTTTACAAAACAGGTGATTTGGTTCGTTATGGAAACGATGGACAAATTGAATTTGTGGGTCGTATTGATGATCAGGTCAAAATTAGAGGTTTTAGAATTGAATTAGGGGAAGTAGAAACCGTCCTCAATCAACATCCTCAAGTTAAAGAGGCAATAATTATTGTCAGAGAAGATCAACCAGGTGTGAAGCGCTTGTGTGCTTACATCATCGGCCATAAAAAACTAAGTATTTCGGAATTGCGTCTATTTTTGCAAGAAAAGTTACCTCAATATATGATTCCTTCTTTCTTGATCATTTTAGAAGCTTTTCCCCTAACTGCTAATGGTAAAATTGATCGCCGCGCTCTACCTCAACCAGCACTTGAGTTGGAGGATGAAGATGTCAGAAATATTACTCCTACTACAGACACAGAAAAAATTCTGATTGCAATTTGGCAAGAAATTCTAGGACTCAAAAAAATTAGTATTAATGACAACTTTTTTGAATTGGGAGGAGATTCAATCCTAGGCATTCAAATCATTGCTAAAGCCAATCAAGCGGGACTACAAATTACCCCAAAACAGTTATTTAGCCATCAAACTATTGCCCAATTAGCAACAGTAACTG</t>
  </si>
  <si>
    <t>TTTACCCGAACTCCATCACTTTAATCAATCGGTATTCTTAGAAGTTCCGGCCCATCTACAGCCGGATTTATTAAAACCAGCCATTGCCAAATTACTGTATCATCATGATGCTTTACGTTTACGCTTTGTGCATAAACAAGGACAATGGCAACAGTATCACAGCGATGATTGGGAGTCTTTTGGTTTTGAAGTCATGGATTTATCCCCGATGTCTTCGGGTGAACAATTGACCACAATGGCAGAAATTTCAGAGGCTCAACAGCGCTCCCTAAATTTAGAAAAAGGCCCCTTAATTTCGGTGGTTTTCTTTCAATTAGGTGACGCAGGAAGATTGTTAATTATTATTCATCATCTAGTAGTCGATGGGGTTTCCTGGCGCATTTTCCTAGAAGATTTACTCACCAGTTACCACCAATTAGAAACCGGAAAACCTCTGGAATTACCCCTAAAAACTAGCTCCTTTAAACATTGGGCTGAGGAAATCCAAAATTATGCTCAAAACCCAGAACACAAGTCTTACTTAGATTACTGGTTAAAGCAGGATTTTCCCTCAATTCCCCATCTTCCCTTGGATTATCAAACTGATATCAAGTCTAATACCGTTGCTCATGCGAGAACGGTCTCTTTTACCCTGGGCGAAGAACAAACTCGCTTACTATTGCAGGATGTTCCTCAAGCATACAACACCCAAATTAATGATGTATTACTGACGGCTTTAGTACAAGCTTTTGCTCGTTGGACAGGGTTTTGTGATCTTGTTATTGACATTGAAGGTCATGGCAGGGAAAATGTAATCAACTCCCTGAGTTTGTCCCGAACTATTGGTTGGTTTACCAGTATTTTTCCTGTCATTTTGACTTTAAAAAATATTGACCATCCTGGTGAATGTCTCAAGTCAGTTAAAGAGCAATTACGACAAATTCCAAATCGGGGAGTTGATTATGGAATTGGATATTATCTTAACCCAGATTTAACCATTCAATCCCGTCTAAGAAGTTATCCGAAACCAGAAATCAGCTTTAATTATTTGGGGCAATTTACTCGCCCACAAATAGGTTCTGTTGACTGGAAATTTTCTAAAGAAGTGACTTTTTTAGATTTTATCCAATTTTAGGTTTTATGGAAGCGCTGGTTTATGAAACCGATGAAGAAGTTGAGCAAATCCAAGCAACAAATTGTCTACTAAAACAACATTCCCCTTGGAAAACCAAACAAGAAATGATTTTAGCAGTTTTAGAAAAATCTAATTTTAAACATCATCAAGTTGAAACCTATTTAGATAACTTAGGAGAATACTTTGAACTAGAAACCCATTTATTAATTTCTCCTGAGATCACTCATCAAGAGATTATGAAAGCTGCTCAATTACGCTCTTCTGACTATCGA</t>
  </si>
  <si>
    <t>GCAAATGTCCTTAACCTACCCCAAATCGGTATTCACGACAATTTCTTTGAACTCGGAGGACATTCATTGCTGGGGAGTCAAGTCATATCTCGTTTGCGGGATGTTTTCTCGTTGGAATTATCTTTACAGAGTTTATTAGAATACCCGACTGTGGCTAGTTTAACTCAAACCCTTGAGGTGCTGAATGTAGTCAAAAATAGTCATAGTGCTATGACAGAAACCCAAGAAGATTACGAAGAAGGAGAATTATGAAAATATGTTGATTGAGGCTTTTTGGAGTTCGTTTCATGTAGAATGTAAAGTTATATATGTATTTGATATTTCTGGTCAGGGATATGCTATAAACAATGACCAGAAAACGAACCCAAATCAAAAAAAACTAAACCGCTATTCACACAAACAGAAATTCAGGAAAAAGACACCGAATGAAAGTAGTAGAATTTTTATCTTACTTAAATAGTTTAGAGATCAAACTTTGGCTTGAGGAAGATAAGTTAAAATATCAGGCTCCCCAGGGAGTAATGACAGCCGAAATCAAGCAAGAAATTGGGACAAGAAAATCTGAAATTCTCGACTTTTTAAGCAGAGAAGCCCAACCATCCGCTAACTGTCCTGAATCAGTCATTATTCCCGTTTCACGGGATGAAGATTTACCCCTATCTTTTGCTCAACAGAGGATGTGGTTTCTCTATCAGATGGATCAGCAAAATCCAGCTTACAATGAAGCCCTAGCCATACGTTTAACGGGGCGCTTAAACATTGACATTTTAGAGCAAACGATTAATGCTATTATTCAACGCCATGAGAGCTTACGGACAACCTTTCCAGTGGTTGAAGGAAAACCCATTCAAAAAATTGCTCCATCTCTGAAGATTAAATTATTGGTTATTAATTTAAAAGATATACCCCAGGAACAAATTGACAAACAGATTATTGAAGAACTACAAAAACCCTTTGATTTAACTCAATCTCCCTTATTACGATGTACTCTGTTTGATCTGGGATATGAAAATTATATTTTAGTCAACGTTTTCCATCATATTATTATCGATGGTTGGTCAAAAGGCATTTTATTTAAAGAATTATCTCATTTTTATCAAGGATTTTTATCTAATTCCACCGTTTCTTTGCCCGAATTAACCATACAATATGCCGATTTTGCGGTATGGCAAAGACAATGGTTACAAGGTGAAATCTTAGAAAACCAATTAAATTATTGGAAAAAACAATTAACGGCTGCTCCTCCTTTATTAGAACTTCCCACCGATAAAACCCGTCCAGCTAATCCCAATTTTCGAGGTCATAGTATCTCGTTTCAAATTGACTCAGAACTCACCGAGAAACTAAAACTTCTGAGTCAAAAGTCAGGGGCGACTTTATTTATGACCTTACTGGCTGCTTTAAACACTTTACTCTTCCGTTATAGTGGTCAGGATGATATTTTAATCGGGACACCCACCGCCAACCGAAATCGACAAGAAATTGAACCTTTGATTGGTTTTTTTGTCAATACTTTAGTGCTGCGGAATTCCTTAGAAGGAAATCCTACGTTTTCAGCCTTATTACAGCAAGCTCGCAATGTTGTCTTAGAAGCTTATGCTAACCAAGATGTCCCCTTTGATCAGGTGGTTGATGCGTTAGAAATCGAACGAAGTTTAAGTTATAATCCCTTATTTCAGGTAATGTTTGCGATGCAAAATGCTCCTCTTAATGCTTTAGAATTACCGAATTTAAAGGCTCAATGTCTAGCCGTCGAACACCAGAGAATTAAATTTGATCTCAGCTTAGTTTTAGAGGAAATCGAGACGGAACAAGGCTCTAT</t>
  </si>
  <si>
    <t>AAAGCTGTACCAAAATATTATGTACATCCTCACGATTAGATGATCATTCATATAGATGGGTGATTAAATTGAGAAGTTATGGAATTGAGATAGCAGATCTAATCTTTAAGCATTTTCCCAAAGCCAAAATTATTTTCTTATATCGGGATACTGAAACTTGGATGAAGTCTGTTTTTCGTGCATCTTTAGGAGAAATTCCTAATACAGTTGATTCTCTAAAAGCAATGCAAAATCAAGTCAGTCAAGTTAGTCCCCTAATTCATCAGGATGAACAGGATCAACCCTTATCTTATCTGCAAATTTTAACCTTAGCATGGTTATCAGTCATGGAAGGTTATTTGCGACTCCATCAACAAGGAGTTTTGGCTCTAGCGATTCGTTTTCAGGATTTGATAACAGCACCACAACAGACAATTATAGAGATATTAAAATACTGTGATATACCCACTACCAACCTAATCCACTAATTTATAGCTAGATAAAATGAAATATCGTAGATTTGGACGTACAGAAATTCCCATGCCTATTTTTTCTTGCGGGGGTATGCGTTACATTTATGATGAGTTTAAAGAGTATCCTAAAGAACAAATTCCCCTGGATAATCAACAAAATTTAGAAGCGACCATCCGCCGCTCCCTAGAAATTGGTATTAATCACCATGAAACTGCTCGAATGTATGGCACATCTGAGATGCAGTTAGGGGAAATTTTGCCGAAACTACCCCGTCAAAAACTGATTATACAAACGAAAGTTACACCCCAATCTGATCCTCAACAATTTCGTCATTTATTTGAACAATCCTTAGCTTCTTTAGGACTAGATTATGTTGACTTATTGACGATACATGGTATTAATTACAAACCACAACTAGATGATACTATTCGTCCTGGCGGGTGTCTTGATGTGATTAAACAATTACAAATGGAGGGGAAAGTTCGCTTTAGGGGATTTTCTACCCATGGGCCGACAAACCTAATTATCAAAACCATTGAAACCGATCAATTTGATTATGTAAATCTGCATTGGTACTATATTAATCAATTCAATTGGTCAGCAATTGAAGCCGCCAATCGTTATGACATGGGGGTGTTTATTATTAGTCCTTCGGATAAAGGGGGAATGCTTTACAAACCGCCCCAAAAATTAGTAGACTTGTGCTATCCTCTGAGTCCGATGCTATTTAATGATCTGTTTTGTTTGAGCCATCCCCAAGTTCATACATTAAGTCTAGGTGCAGCCAAACCTTCGGATTTTGATGAACATTTAAAAGTGATTGAACTTTTAGAAAAAGCCGATGAAATTTTACCTCAAATTATAAATCGTTTGGAAACAGAAGCGATCGCTAAATTAGGCGAAAGTTGGTTTCATACTTGGAATCTTGGTTTACCTTCCTATCAAGAAACTCCTGGGGAAATCAATATTCCCGTGATCTTATGGTTAAGAAATTTAGCTTTAGCATACGATATGTTTGACTTTGCCAAAAGGCGTTACAATCACTTAAAAACTCGTGATCCCTGGTTTCCGGGTAATACGGCCGCAGGATTATCCGAATTTGACTTAGAGCCTGATCTAAAAAACAGTCCCCATCGAGATAAAATTGTCGCAATACTAGAAGATGCCCATCAGCTATTAAATATTGCATAAACAATCTTTTTTTTGTTTGCGTCAGTTTTGTCCTTTGGCAGAACATGGTATGCTTAATTATTATCTAACTCAATAGATAGGCATTAAAAATTATAATGTCCCTCCCGTAACATCAGGAAAACCC</t>
  </si>
  <si>
    <t>GCTGTACCAAAATATTATGTACATCCTCACCATTAGATGATCATTCATATAGATGGGTGATTAAATTGAGAAGTTATGGAATTGAGATAGCAGATCTAATCTTTAAGCATTTTCCTAAAGCCAAAATTATTTTCTTATATCGGGATACTGAAACTTGGATGAAGTCTGTTTTTCGTGCATCTTTAGGAGAAATTCCTAATACAGTTGATTCTCTAAAAGCAATGCAAAATCAAGTCAGTCAAGTTAGTCCCCTAATTCATCAGGATGAACGGGATCAACCCTTATCTTATCTGCAAATTTTAACCTTAGCATGGTTATCAGTCATGGAAGGTTATTTGCGACTCCATCAGCAAGGAGTTTTAGCTCTAGCGATTCGTTTTCAGGATTTGATAACAGCACCACAACAGACAATTATAGAGATATTAAAATACTGTGATCTACCCACTACCAACCTAATCCAAGTATTTGAAGTATTGCAGAAAGATTCACAAGCTGATACTATTTTATCGAAAGCCAATCTCAACAATCAACAAGTTGAGTTAACTGAAGAAGATTTAAAGGAGATCAGAGCAACTTTACAAGAACATTCAACCATCAAGACTTCTGATTTTATAGTCCCTAATACATTGGACTTAAAACGATCAGAAATCTAACCATTAAAATTTAACTTTGAGCTTGACAAAATCCTTAAATTAATTGAAGATACTTTTGGTTTAATTAAGTAAGGATGAATCAAAATGTCTAGCGATTATCAGACCAAATGGAATCAATATTGGGATTCTATTGAAGATCGTTCTCAGGTAATTTGGAATGTTGATGCTCATTCAGGAATTGGGATTGATTTAGATTGGCTTAAAAAAANNNCTAGATGAAACCATTCGTCCTGGTGGGTGTCTTGATGTGATCAAACAATTACAAATGGAGGGGAAAGTTCGCTTTAGGGGATTTTCTACCCATGGGCCGACAAACCTAATCATCAAAACCATTGAAACCGATCAATTTGATTATGTAAATCTGCATTGGTACTATATTAATCAATGCAATTGGTCAGCAATTGAAGCCGCCAATCGTTATGACATGGGGGTGTTTATTATTAGTCCTTCGGATAAAGGGGGAATGCTTTACAAACCGCCCCAAAAATTAGTAGACTTGTGCTATCCTCTGAGTCCGATGCTATTTAATGATCTGTTTTGTTTGAGCCATCCCCAAGTTCATACATTAAGTCTAGGTGCAGCCAAACCATCGGATTTTGATGAACATTTAAAAGTGATCGAACTTTTAGAAAAAGCCGATGAAATTTTACCTGCAATTATAAATCGTTTGGAAACAGAAGCGATCGCTAAATTAGGCGAAAGTTGGTTTCATACTTGGAATCTTGGTTTACCTTCCTATCAAGAAACTCCTGGGGAAATCAATATTCCCGTCATCTTATGGTTAAGAAATTTAGCTTTAGCATACGATATGTTTGACTTTGCCAAAAGGCGTTACAATCACTTAAAAACTCGTGATCCCTGGTTTCCGGGTAACACAGCCGCAGGATTATCCGAATTTGACTTAGAGCCTGATCTGAAAAACAGTCCCCATCGAGACAAAATTGTTAGAATACTAGAAGATGCCCATCAGCTATTCAACATTTCATAAACAATCTTTTTTTTGTTTGCGTCAGTCTTGTCTTTTCGCAGAACATTGATATTTCCCCTGTATAATACCTCGCTATGGTATGCTTAATTCTTATCTAACTCAATAGATAGGCATTAAAAATTATAATCTCCCTCCCGTAACATCAGGAAAACC</t>
  </si>
  <si>
    <t>GCTGTACCAAAATATTATGTACATCCTCACCATTAGATGATCATTCATATAGATGGGTGATTAAATTGAGAAGTTATGGAATTGAGATAGCAGATCTAATCTTTAAGCATTTTCCTAAAGCCAAAATTATTTTCTTATATCGGGATACTGAAACTTGGATGAAGTCTGTTTTTCGTGCATCTTTAGGAGAAATTCCTAATACAGTTGATTCTCTAAAAGCAATGCAAAATCAAGTCAGTCAAGTTAGTCCCCTAATTCATCAGGATGAACGGGATCAACCCTTATCTTATCTGCAAATTTTAACCTTAGCATGGTTATCAGTCATGGAAGGTTATTTGCGACTCCATCAGCAAGGAGTTTTAGCTCTAGCGATTCGTTTTCAGGATTTGATAACAGCACCACAACAGACAATTATAGAGATATTAAAATACTGTGATCTACCCACTACCAACCTAATCCAAGTATTTGAAGTATTGCAGAAAGATTCACAAGCTGATACTATTTTATCGAAAGCCAATCTCAACAATCAACAAGTTGAGTTAACTGAAGAAGATTTAAAGGAGATCAGAGCAACTTTACAAGAACATTCAACCATCAAGACTTCTGATTTTATAGTCCCTAATACATTGGACTTAAAACGATCAGAAATCTAACCATTAAAATTTAACTTTGAGCTTGACAAAATCCTTAAATTAATTGAAGATACTTTTGGTTTAATTAAGTAAGGATGAATCAAAATGTCTAGCGATTATCAGACCAAATGGAATCAATATTGGGATTCTATTGAAGATCGTTCTCAGGTAATTTGGAATGTTGATGCTCATTCAGGAATTGGGATTGATTTAGATTGGCTTAAAAAAATGTTTAAAAATCCTGATTTACCCCTGATAGATTTTGGTTGTGGAGATGGAANNNTTACAAACCACAACTAGATGAAACCATTCGTCCTGGTGGGTGTCTTGATGTGATCAAACAATTACAAATGGAGGGGAAAGTTCGCTTTAGGGGATTTTCTACCCATGGGCCGACAAACCTAATCATCAAAACCATTGAAACCGATCAATTTGATTATGTAAATCTGCATTGGTACTATATTAATCAATGCAATTGGTCAGCAATTGAAGCCGCCAATCGTTATGACATGGGGGTGTTTATTATTAGTCCTTCGGATAAAGGGGGAATGCTTTACAAACCGCCCCAAAAATTAGTAGACTTGTGCTATCCTCTGAGTCCGATGCTATTTAATGATCTGTTTTGTTTGAGCCATCCCCAAGTTCATACATTAAGTCTAGGTGCAGCCAAACCATCGGATTTTGATGAACATTTAAAAGTGATCGAACTTTTAGAAAAAGCCGATGAAATTTTACCTGCAATTATAAATCGTTTGGAAACAGAAGCGATCGCTAAATTAGGCGAAAGTTGGTTTCATACTTGGAATCTTGGTTTACCTTCCTATCAAGAAACTCCTGGGGAAATCAATATTCCCGTCATCTTATGGTTAAGAAATTTAGCTTTAGCATACGATATGTTTGACTTTGCCAAAAGGCGTTACAATCACTTAAAAACTCGTGATCCCTGGTTTCCGGGTAACACAGCCGCAGGATTATCCGAATTTGACTTAGAGCCTGATCTGAAAAACAGTCCCCATCGAGACAAAATTGTTAGAATACTAGAAGATGCCCATCAGCTATTCAACATTTCATAAACAATCTTTTTTTTGTTTGCGTCAGTCTTGTCTTTTCGCAGAACATTGATATTTCCCCTGTATAATACCTCGCTATGGTATGCTTAATTCTTATCTAACTCAATAGATAGGCATTAAAAATTATAATCTCCCTCCCGTAACATCAGGAAAACCC</t>
  </si>
  <si>
    <t>NNNNNNNNNNNNNNNNNNNNNNNNNNNNNNNNNNNNNNNNNNNNNNNNNNNNNNNNNNNNNNNNNNNNNNNNNNNNNNNNNNNNNNNNNNNNNNNNNNNNNNNNNNNNNNNNNNNNNNNNNNNNNNNNNNNNNNNNNNNNNNNNNNNNNNNAATTGTCCTCGGAGCTACAGTCTAAATTACCGAACAATCTCCTGGCGAATGTCTATGTGCAAATTTCTAGTTTACCCTTGACCGATAGCGGTGATATCGATGAAACTGCATTAAAGAATATCGAAATTATCGATGATAATCAAGTTCAGGAGACAGAAGAAAAACTACGGTCTTTGTTAGATATTGATCAAGTTGCCATTGTCCTGACTTCCCAAAAAATTAAAATTCCACCACTGCATCTATCGGACTTATTGCCCTTCAAAAAACGGGAAAATATTCAGCATCAAAATCCAGAAGTTAAACCTGAAATTTCCTTACCTATTCACGCTTCTAACACTCAACTCGCCCTCAGTCACGGACAGCCTTTAGAAGAGTCTGTAAACCCGCCTAAAACCTTGGTAGAGATCCTCAAAAAAGCAGCCGAAAATTATTCAGATAAAGGGATTCTTTATATTCAATCGAATGGCTCTCAAATTTTTCAATCTTATCAACAATTATGGGAGGAAGCCCAAAGAATACAAGCTGGATTACAAAAGCTAGGTTTACAAGCTCAAGATAAAGTTATTCTTCAGTTATCGGAAAACTATGATATCATCTCCGCGTTTTGGGGGTGTGTTTTAGGGGGCTTTATTCCGGTTATTATTTCAGTTCCAGCCAGCTATCAAGATTTGAATCAGGAAGTTAATAAAATTTGTCAGGTTTTGGAGTTGTTAGATTACCCTATTATTATCACAAATAAATCGCGTCAGCAAGAGATAAAATATTTAGAACAATGGTTACTTCATCACACCTTAAACTTGAGTTTTATTGAAGAATTAAGAACTCATTCTAACCCTCAACCTCATATTAGTCAACCGGATGATATCGCATTCTTTAATCTGACATCAGGCAGCACAGGAATGCCAAAATGTATTTCATTAACCCATAAAAATGTTATTTCTCGTGCGAGAGGAACAAACGTAATTTGTGAACATCAAAACGACGATATTATTCTGAATTGGCTCCCCTTTGATCATATTGGGAGTATTTCCGACTGGAATATTCGCTGTGTCGAATTAGGATGCCAAATGGTTTATGTTCAAACTGAATATATCTTAGGTCGTCCTCTGAATTGGTTAGATTTAATTGATCAATATCGAATTACCCATAGTTGGGCTCCTAATTTTGCTTATAATTTGATCAATGAAGCTCTGAAAAAAGAACCCAATCAAACTTGGAATTTAGATTGTGTCAAATTCTTTTTAGCGGCGGGTGAAGCCGTTTCTGGTCAAGCCGTTGGCGAATTTATTAACACCCTTCATCTTCAATATCATCTGAAAAAAACGGCGATGCGTCCTGCGTTTGGGATGGCAGAAATGGGGTCAGGAATTACCTATTATCAGCCTACAGATCAACAGCCATTACTCTTTCATACCGTTGATAAATCCTCTTTAAATTCTGCCTTAAAACGAGTCCATCCTGAACATCCTAATGGTGCAACTTTTACAGATTTAGGATTACCGATTCCAGGGATATCCATTAGAATTGTTAATGCTGATAATTCCCTATTACCTGAAGAAACCATTGGTCATTTACAAGTGAAAGGAGATCCGGTTTCACCCGGATATTATAAAAACCCGGAAGCGAATCAAGACGCTTTCTTAAAAGATGGCTGGTTTAAGACGGGAGATTTAGCATTTATTAGTAAGGGTCATTTAGTAATTACCGGAAGAAGTAAAGAAACCATTGTTATTAATGGGGTTAATTATTATAGTCACGAGATTGAAACCGTTGTTGAAACCATTGAAGAAGTAGAAGCGTCCTACACCGCCGCTTGTGCAGTTCATGATCCTAAGAATAGTACCGATCAATTAGCATTATTTTTTAGTACAGAAACCTTTGACCACCAGCATCTAGCGGaACTTCTGAAAAAGATTAGACGAAAAGTAATTAACAGTTTTGGCGTTAATCCTGAATATTTAATCCCCTTAAATAAAACTGAAATTCCTAAAACTTCCATTGGTAAAATTCAGCGATCGCAATTAACGAAACGGTTTGCTACCGGAGAATTTAATGCTATTTTAAAATCAATAGATATTCTGTTAGAAAATGCTCAAACTCTTCCTGATTGGTTTTACCGAAAAGTTTGGAAGCCTCGATCTCCAGTTAACTTAAAACCCGAACTTCTAAACCATTCTACTTTGATTTTTCTGGATTCTTTGGGTTTAGGAGCCTCTTTAGCCGAAAAAATTCAAGGGAAAAACTTACCCTGTATCACGGTTTTAGCCGCAGAAGAATTTTCTCAAATCAGTGAAAATTGCTATACCCTCAAACCGGGGATAGCCAACCATTATCAACGGTTAATGGCATCTTTAGCCGAGCAAAACATTATCCTTAGCAATAGTATTCATCTGGGAACATATCAAGATTATCAAGGAGAAATTTCAACAATTGAACAGTTAGAAACAGCACAAGAGCAAGGAACCTATGATTTATTATTCATGGTTCAAGCTTTAGCTAAAATTCATGATCTGAACTCAACAATTCAATTGTTATTTGTTTCGAGTTATAGTCAATTAGTAACAGAAACCGACAAAATCGCCTATGAAAAATCTCCGGTTTTAGGACTGATCAAAACCTTAGCTCAAGAACTTCCTTGGTTAAATACTCGTCATGTTGATTTACCCCTGGATAACATCGAAGTTAATGCGAGTTATCTGCTGCAAGAACTGTCCGTTTTATCCAGGGAAAGAGAAATTGCTTATCGCAATGGGAAACGTTTAATTGCGGGCTTAGAAAAAGTCAATTTACCTCAAGAGAGTCAACAGGAATTACCCTTTAAATCAGGAGGAATTTATCTGATTACCGGAGGACTAGGGGGAATTGGCATACAAATTGCTCAATATTTACTCAAAAATTATCAAGCTCGTTTACTGTTAATTGGACAAACACCTTTACCGGAAAAACACCTCTGGGGTGAGTACCTCAAAGCCGAAGATCAATTATCCTTAAAAATCAAAAATCTCCAAGCTTTAGAAAACCTTGGGGGAGAAGTCATTTACCAAGCGGTCGATGTAGCGAATTTCACTCAAGTTAAACACGCTGTAGAACAGGTAAAAAAACAATGGCAAGGAGAACTGAATGGGGTGATTCATCTCGCCGGAATTTACAAAGATTGTTTGCTTCTGGACGAAACTCAAGACGGTTTAGCGGCAATTCTTCGCCCCAAGGTATTAGGAACTTGGGTTTTACATCAACTCCTCAAAGAATCTCAGGGAGTTTTTATTAGCTTTTCCTCCTTAGCTAGTTTTTTTGGAGGGGCGGCTTTAGGTTCCTATTCGGCGGCTAATCGTTTCTTAGAATCTCTGAATAGCTATCAAAAATCTAAGAATTTGTTCCCTAGTTATTGTTATAGTTGGACGACTTGGCAAGAAACTGGAATTAGTCAGGGTTATCAGATGCAATATATAACCCGTTCTCAAGGGTATTATGATATGACAGTGCAGCAAGGGTTAGACTCATTTTTAGCGAGTTTATATCATAATCAAGGACAATTAATGATCGGTTTAGATGGGAGTAATGCTAAGATTAGCCGTTTTACTTCTTTATCTAAAGGATGCCAAAAGTTAACGGCTTATTACACCCGTAAATCTACAGTTCAATCGGTGAATATACCTGATAATGTCAGTTTAAAAGATCGATTTGGAACGTCCTATCAATGCCCCTTGGTTCTGAGACAATCTCTTGCTGTAAAGCACAATGGAGACATTGATAAGAAGCAATTACTTAAGGAACTTCAAGGCGTAGATAGTAGCGAATTAATAGCACCCAGAACTGAAGCTGAACGTCAAGTTGCTAAGATTTGGCAAAATGTGTTAAATCTATCTCAAATTGGAATTCATGACAATTTCTTTGAACTAGGAGGACATTCTTTGCTGGCCAGTCAAGTCATCTCTCGTTTGCGGGATGTTTTCTCGGTGGAATTGTCGTTGCATAGTTTATTAGAATACCCAACTGTTGCCAGTTTAACTCAAACGATTGAGGTGCTTAATGTAGCCAAAAATAGTCAAAATGTTAGGACAAAAGCCTTAGAAGATTATGAAGAAGGAGAATTATGAAAACAGGTTAACTAAAATTTAAGCTTTTCAGAACCTTTTTTGGAAAAAATGTAAAAAAATGTATCCATCACTAAAATTTATCATCCAGACTATGATATAAATAATTTCAATTTCAGACAGTCTTATTGTCGAGTATGTAAGCGGGGACTCCGAGAGTAACTGACTTCAACAATGACAACTGACTCCTCAGAATTTATAAATTTTATTTCTGCGGTAGTTTTTCATCTTTGAGGACACTTAAATTTATGAGAATTGTTGAATTTTTATCGAATCTGAATCATTTAGGCGTCACAATTTGGGTTGAAGGAGATAAGCTGCGCTATCGTTCTCCACAAGGCGTTATAACTCCTGATTTACTCGAACAATTGAAAGAGCATAAAGAAGAACTCATCGCCTTATTACGTGAACAAGCTGACAATTTCAGTTCAGAAACTGACTATGATGTGGCAATTTGTGGCGGTGGATTAGCGGGTTTAACTTTAGCGAGACAGTTAAAaCTCAGaCAACCTAATCTTTCCGTTGTCGTCCTTGATAAAaTGGCTCGTCCTTTACCGGAAGCTGGTTTTAAaGTGGGAGAGTCAACCGTTGAAGTCGGGGCTtTTTATTTAGCAAaTACGCTTCAGTtAACCGATTATTTtGAtTaTCAACaTTTGCCTAaACTGGGATtACGCTATTTTTtCaAACCTCAAGAAACTGAaTTTCATaAAAGACCTGAGCTgGGATTATCAGAGTTTCATGCTGCTAAATCTTAtCAAATTGATCGGGGTAAATTAGAAAATGATTTACGCCAATTTAATATTGAGGCcGGAATTGACCTTAAGGAAGATTGTTCGGTTCAAGATATCGAGTTGGCTGAAGGGCTACAGCAACAACATAAAATTATTTATACTCAAGGAAGTGGAGCCAATAAAAAAACTCACTGTATTAAATCCCGATGGGTTGTTGATGCGATGGGTCGCCGTCGATTTATACAGAAAAAACTAGGTTTAGCTAAACCGAATCATGATAATCATAGCGCGGTTTGGTTCCGAGTGGAGGGTCGTTTTGATGTTAGCGATTTTGTTCCAGCAAGTCAAGAAAAATGGCATCATCGTGTTCCTAACAAAAACCGTTTTTATTCTACCAATCATTTATGCGGTGAAGGATACTGGGTTTGGTTAATTCCTTTATCTACGGGTTATACCAGTATTGGCATTGTGGCTCGTCAAGATATTCACCCATTAAAAAATTATCATAACTATGAATTAGCCTTGCAGTGGTTAAGGGAAAATGAACCCGTTTTAGCGGCTCATTTAGAAGGTAAATCCCCAGAAGACTTTAGAAAGATGCCGAAATATAGCTACTCTTCTAAACAAGTCTTTTCCTACAATCGTTGGGCTTGTGTCGGTGAAGCGGGTACATTTCCTGATCCGTTTTATTCCCCCGGTTCAGATAATATTGGTTTGGGCAATTCTTTAACCACTCAAATGATTGAACTTGACTTTAAAGGTCAACTAACTCCCGAAAAAGTTGAGGATGCGAATCACTTTTATTTAACCTATAACGATGGGTTAACCTTTAATATTCACAATTCTTACAACTGTATGGGAAATGGCATAGTGATGTCAACAAAAATGATCTGGGATACGTTAGCNNNNNNNNNNNNNNNNNNNNNNNNNNNNNNNNNNNNNNNNNNNNNNNNNNNNNNNNNNNNNNNNNNNNNNNNNCAGATTAATGCAGAATTTTTCCCCCTTTCCTATCGAATGCAACAACTATTCCGAGATTGGGCAAATCAATCCTTACATCGAGTTAGTTTTGAATTTATTGATTATTTAGCAATCCCCTTCGTGAATGAACTACGAACCCGGAATTTACAATCTAATCAAACCGAAGCTGAAATTATGGAAGCTTATCGAGCCAGCTTAAAATTATTTGAAGAATTTGCTCAAGTCATTTTTCAAATTGCCTTAGAAGATACCAACCCCGAACTATTACCTAAAATTAACGCTCACCCCTGGTTAAATTCCTGGGCAATTAGTTTAGATGCCAGTAAATGGGAGGCTGATGGGCTGTTTTCTCCTAAGAACAAACCTCAGAATTTAGACATCATTAAACAACAATATTTGGAGGCAATCAGCCGATGAAAATTAACCCATAAAGTTATCGGATATTCAACAGTAGCTCTAACTTGAGCTACTGAACCCCCCTTCCAGAAATACCAGAACATTAAATTAATTAGGGAAAAGGATACTATTAATGAAAGTCGCAGAATTTTTATCTTACTTAAACAGTTTAGACATCAAGCTTTGGCTTGAGGAAGAGAAGTTAAAATATCAAGCTCCCCAGGGAGCGATGACACCGGAAATTAAGCAAGAAATTGGCACAAGAAAACCGGAAATTCTGGCTTTTTTAAGAAGCGCAACAACACCGTCTAAAACCATTGAATCGGTGATTTATCCCGTTGCTCGAACTGAAGAGTTACCTTTATCTTTTGCTCAACAAAGAATGTGGTTTCTCTATCAGATGGATCAGCAAAATCCGGCTTACAATGAAGCCCTAGCCCTCCGTTTAATGGGACGCTTAAATGTTGATATTTTAGAGCAAACGATCAATGCTATTATTCAACGCCATGAGAGCTTACGGACAACCTTTCCAATGGTtGAAGGAAAaCCCATTCAAAAAATtGCTCCATCTcTGAAGATTAaATTATTAGTtGTtAATtTAAAAGATATCCCCCAAGATCGAATtGACCAACAGATTATTGAAGAACTACAAAAACCCTTTGATTTAACTCAAGCTCCCTTATTACGATGTACTCTGTTTGATCTCGGATATGAAAATTATATTTTAGTTAACGTTTTCCATCATATTATTATCGATGGTTGGTCAAAAGGCATTTTATTTAAAGAATTATCTGAATTTTATCAAGCATTTTTATCCAATTCAACCGTAGATTTACCCGAATTAACCATACAATATGCCGATTTTGCAGTATGGCAAAGACAATGGCTACAAGGTGAAATTTTAGAAAACCAGCTAAATTATTGGAAAAAACAATTAACAGGTGCTCCTCCTTTATTAGAACTTCCAACAGACAAACCTCGTCCGGCTACTCCCAATTTTCAAGGTCATAGTATCTCGTTTCAAATTGACTCAGAACTCACCGAAAAACTCAAACTTCTGAGCCAAAAGTCGGGGGCGACTTTATTTATGACCTTACTGGCTGCTTTAAATACTTTACTCTTTCGTTATAGTGGTCAAGATGATATTTTAATCGGGACACCCACCGCCAACCGAAACCGACAAGAAATTGAACCTTTGATTGGTTTTTTTGTCAATACTTTAGTGCTGCGGAATTCCCTAGAAGGAAATCCGACTTTTTCGGGATTATTACAGCAAGCTCGCAATGTTGTTTTACAAGCGTATGCTAATCAAGATGTCCCCTTTGAGCAAGTGGTTGATGGGTTAGAAATCGAACGAAGTTTAAGTTATAATCCCTTATTTCAGGTAATGTTTGCGCTGCAAAATGCTCCCCTCAATGCTTTAGAATTACCCAATTTAAAAGCTCAATATCTAGCCGTTGAAAACCAGAGAATTAAATTTGATCTCAGCTTAGTTTTAGAGGAAATCGAAACCGAAAAANNNNNNNNNNNNNNNNNNNNNNNNNNNNNNNNNNNNNNNNNNNNNNNNNNNNNNNNNNNNNNNNGCATGGTAGGTCATTTCCAAACTTTATTAAAGGGAATTGTAGCCAATCCTCAGCAAACCATCGGGGAATTACCGTTACTGACTGAATCGGAAAAACAGCAATTATTAGTAGAATGGAATCAAACTCAAACGTCTTATCCTGATCATTATTGTATTCATCAGTTATTTGAAGAACAGGTTGTTAAAACCCCTCATGCTATAGCGGTCATTCATGGAGAGGAATCCCTCACCTATGAACAGTTAAATCAAAAAGCCAATCAACTTGCCCATTATTTACAAAAATTAGGGGTTAAACCCGATGAATTAATTGGGATTTGTGTCGAGCGATCGCCCTTAATGATTATTGGATTTTTAGGAATTTTAAAAGCTGGAGGAGCTTATGTGCCACTGGACACAAGCTATCCCGAAGAACGAATTGAATCGATCATCAATGATGCTGAAATCAAAATTTTATTAACGCAACAGCACCTCATCAAGAAACTACCAAAAACCGTCAATCAATTGATTTGTTTAGAACAAGATGAAGACCCAATTAAACAACAAAGTAAACAGAATCCTCTCAGTCATGTTAACGCTGAGAATTTAGCCTACGTCATCTATACTTCAGGTTCTACAGGTAAACCTAAAGGAGTTGCTATTCCCCATCGAGGAGTGACTCGTTTAGTCTGTAATACTAACTATATATATTTAAAACCAACTGATAGAATGGCTCAGGTTTCTAATCCTTCTTTTGATGCCGCTACTTTTGAAATTTGGGGGGCGCTGATACATGGCGCACAGTTAATAGGAGTAGATAAAGATATAGTTCTTTCTCCTGAAAAATTTGTTCATTTTCTCCAAAAaTATCAAATTACTATTTTATTCTTAACGACAGCGTTATTTAATCAGTTAGTTCAGACTATTCCCCATGCTTTTCAAAGCTTAAGATATTTACTTTTTGGTGGCGAAGCAGTTGATCCTCAaTGGGTCAAAGaATCCCTTAATAAAGGAaCCGCTCAAAaTTTACtTCATGTTTATGggCCAACAGAAAGCACAACTtTTACCTCtTGGTATTtAAtTAAAAATATtCCTTCAGAAGCTACAACTATTCCAATTGGTCGTCCTTTAGCTAaTACAGAAATTTATATTCTTGATCCCTATTTGCAACCTGTTCCTATTGGTGTTAAAGGCGAATTGCATATTGGTGGTGATGGTTTAGCCCGTTGTTATCTCAATCGTCCTGACTTAACTGAACAAAAATTTATTCCCAATCCTTTTAGTCAAGATTCGTCAGCACGTCTGTATAAAACAGGTGATATAGTACGCTATTTAGCCGATGGGAATATTGAATTTATTGGACGGATTGATCATCAGGTAAAAATCAGAGGTTTTAGAATTGAATTAGGCGAGATAGAAGCCGTTTTATTTCAGCATCCTCAGGTCAAAGATGGAATTGTTATCGCCAGAGAAGATCTACTTGGAATCAAGCGTTTGTATGCTTATGTTGTTCCGAAAGATAAACAACTCACTCAGCCAGAATTACGAATTTTTCTCCAAGAAAAGCTTCCCAATTATATGATTCCTGCTTTCTTGATTTTCTTAGATGCTTTTACTCTTAATCAGAATGGAAAAATTGATCGCAGTGTTTTACCTAGACCAGAAATTGATGTTGATGAATTAGAAAATTATCTTCTTCCTAGTAACGAGAAAGAAACAATTTTAGCCCAAATTTGGCAGGAAGTTTTAGGGCAAAATCAAATTAGTATTAATGAGAATTTCTTTGAATTAGGAGGCGATTCAATTATCGCCATTCAAATTGTCGCTAAAGCTAATCAAGCGGGATTACAAATTACTCCTAAACAATTATTTAGTCATCAAACTATCGCTCAATTAGCCACCGTAGCGGAGACAACTGCTATCACTGAAATTGACCAGGGATTAGTTACAGGTGAAGTCCCGTTAACGCCGAtTCAAAAATGNNNNNNNNNNNNNNNNNNNNNNNNNNNNNNNNNNNNNNNNNNNNNNNNNNNNNNNNNNNNNNNNNNNNNTCTACAACCAGATTTATTAAAACAAACTATTTCTAAATTACTCTATCACCATGACGCGCTGCGGTTAAGGTTTGTTCAAAAAGGAGAACAATGGCAACAAAATCACAGCGATGATTGCAATAATTTTGCTTTTGAAAAGGTGGATTTATCCCATCTATCTTGCCATGAACAATTAACCAAGATGGCAGAAATTTCCGAGGTTCAACAACGGGTACTGAATTTAGAGGAGGGACCCTTAATGGCGGTGGTTTTCTTCGCCTTGGGTGAGAGTGGAAAAATGCTAATTATCATTCATCATTTAGCAGTAGATGGAATTTCTTGGCGAATTATTCTCGAAGATTTCGTCACGATTTACCAGCAATTAGAAACCCAACAACCTTTGCAACTTCCTCCTAAAACCAGTTCCTTTAAAACTTGGGCTAAGGAACTGCAAAACTATGCTCAAACCCCAGAGTTTTACGCTCAATTCAAGTATTGGTTAAACCGTGATTTTTCATCCGTTTCTCCTCTTCCTGTGGATCATCTGGGGGATGTCCAATCTAACAGTGTTGCCCATGCCAAAACGGTTTCTTTCACCTTCACCGAAGAACAAACCCGCTTACTCTTACAGGAGGTTCCTCAAGCTTATAATACCCAAATTAATGATATTTTATTAACCGCTTTAGTCCAAGCTTTTGGCCATTGGACAGGAAGTTATCAGCTTTTGCTTGACATGGAAGGTCATGGAAGAGAGAATGTAATTGAATCCGTGAATTTATCTCGAACTGTGGGCTGGTTTACCAGTATTTTTCCCGTCTTTTTGACCTTAGAAAATCTTGACCATCCGGGTGAATGTCTCAAGTCTATTAAAGAGCAATTACGACAAATTCCGAATCGAGGATTTGATTATGGAATTGGATATTATCTGAACTCAGATTTAACGATTCAATCCCCGTTAAAAAATTATCCAAAAGCTCAAGTTAGCTTTAATTATTTAGGTCAATTTACCAGCTATCAAATCGGTGAGATGGGCTGGAAATTATCTCAAGAATCCAGTGGTTCCATTCATAGTCCTTTGGGACAACGTTCCCATTTAATTGCGATTCATGGAATTGTGGTTGATGGGCAACTTGATATGGAATGGCAATATAGTGAAAATTTTCATCATCAAACAACGATTGAAAATTTAGCTGATGCTTATCGAGATTCTTTAGAAACCTTAATTAACCATTGTTTATCAGCAGAAGGAGGTTATACCCCATCGGATTTTCCCGATGCTGATCTGAATCAAGCAGAATTAGATGAACTGCTTTCAGAACTCGATTTTTAAACTCAATTTAATGTTTAACCCTCATGCTTGATAACAACTATGTCACCGCCTAATCTTCCCAGTGAAATTGAAAATCGTAAAAGCGAACATCTGCGAGTTTGTATCGAAGAAGATGTAGAATTTCAACAACTTACAAGCGGTTTAGAAAAATATCGTTTTACCCATTGTTGTCTTCCTGAACTTGACCGTAGCGATATTGAACTGGGGACAACCTTTTTAGGGAAATCTCTAAAAGCTCCAATTCTGATCTCTTCCATGACCGGAGGAACCGAATTAGCCCATTTAGTCAACACCCGATTAGCAACGGTCGCTCAACGCTATGGTTTAGCGATGGGAGTCGGTTCTCAACGCATTGCACTCGAACAACCGGAATTAGCGCCGACCTTTGCAGTCCGTTCTCTGGCGCCAGATATTCTCCTGTTAGCAAATTTAGGGGCTGTACAGTTAAATTACGGCTGCGGTtTAGAAGANNNNNNNNNNNNNNNNNNNNNNNNNNNNNNNNNNNNNNNNNNNNNNNNNNNNNNNNNNNNNNNNGAATGGGTGCAATCGGGAGGCGATTCTAATTTTAAAGGTTTACTCGCTAAAATCCACCAAATTTGCGCTCAATTACCCGTTCCCGTCATCGCCAAGGAAGTCGGAAATGGCATCTCTGCGCCGATGGCCAAACAATTAATTGAAGCCGGAGTGGCGGCGATTGATGTGGCGGGAGCCGGAGGTACGTCCTGGGCCAAAGTCGAAAGTCAAAGAGCCAAAGACAACAGACAACGGCATCTGGGACAAGTGTTTGCCGATTGGGGTTTACCCACGGCTGAATGTATTACCGCCATTCGGACTCTGAATTCAACCATTCCTTTAATTGCTTCTGGAGGCTTAAAAAATGGCTTAGATATTGCCAAATCCATCGCTTTAGGAGCCGATTTAGGAGGGTTGGCTCGACCGTTTCTGGTAGCAGCCATTGAATCAGAAGTCGCCGTTGATGAGTTGGTGAAATTGTTAATTGCTGAACTTGAAATTGTTCTATTTTGTACCGGAAATCCTAATTTATCCGCCCTTAAAACTTCAGGAGTATTAAAACTATGTTAAAGTTTTCCATGGAATTGTGTTATCCCCAACCGAATGTCAAAACCTTAACCGTTGGCACATTGGGGCCAAAAGAAACCAGTAGTGAACAAACCTTAAATTATCTAATTTCTCAATGGAAATTACAGCAGATTTCGGTTAATAGCCATTTATTTGATAGCTTTACAGAGTTAAAGGAATCTTTACTCCAAGATCACGTAGATTTGGCATTAGTTCCCCATGCCTATGAAAGAATTAATGATTTCTATATGGAACCGAGTTTTAAACCAGCTTTTATCTTTACCTATCCCACACCTGTTTACGGATTAGCCAAGCGAAAAaATGAAGAACTCGTTtTAGAAAaTTGTACCCTGGTCACTCATCCCGCTCcTcTTCcTTTACTTCCTTATtTAATACcGGGCGACcTGAATCAAACtCAGATTAAAATCAAATTTGTCAATTCTACCAGTGTgGCCGCTATTCAAGTtAAACAAGGGTTAGCAGATTTAGCCATTACCAATGAAAATGCCCTCCGAGAATATGATTTAGAATTTATTTCACAATATGGTAAAATTGGGATGAGTTGGTCTTTATTCCACAAAAAGGAAAACAGCATGATTCAAAATATTTATTTACCTGGACACACCTAAAAAATAGGCATATCAGTCAATCAATTTTGTCTTTATAAAATCAAAAAATATCTCAATCCTATTTTGAACCTGCACCCTAAAATCATGTCTGAATTTTTCCCAATTCCCAAGCCTCTTAAACTCAATCCTCATGTAGAATTAGAGGTTTTTCAATGCCAAGATACCATTTTTCAATTATACGTTATAGCTCCTAATGCTAAACTTGAATCCCACCAACATCCTGAAAGTCAAATTGGCATGGTATTCTCAGGAGAACTAGAACTGTATATTAACGATTTGATTAAACCCTTAAGACCTTTGCAAGATGTTTATATAGCTGATGGCAATATTCCTCATGGTGCTTTTAATCCTTTATCAGAACCGATGATTGGATTTGATCTTAAACGGATTACCTCTACTTTACCTTCAGAAGACGTTGTATTAACACTATCAAACAACCCAGATAAAATCACTCATTTACCTTGTCAATCTGTTAAGGGTTCTTGGTTTGAAATTGTGATGATGAAAATCCCTTCGGGTTATTCCATTCCCCTAAATCAAGGTGAGCAAGAAGAAATCGGATTTATTTTGAATGGAAAATTAGAAATCTCCATAGAAAATGAAGAACAGTGTTTAGAATATGGTCAAATTTATTATGCTCCTTCAACGGTTTTGAAAAAGGGATATAATTCATCGAATCAAGATATTAACTTTATTAAAATTTTAATTTAGTTGTTTCAAGTTTAACCTCAAAATACCAGGACAAATTTTATGGATTTAGGATTAAAAGATAAAGTTGCTTTAATTACGGGAAGTAGTGCGGGAATTGGGTTTACCATTGCTGAAAAATTAGCTCAAGAAGGCTGTCACTTAATTATTTGTGGTCGCAATTCCCAACGCTTAGAACAAGCGTATCAATCTCTGGCTCAAGCTTATCCTTCCCAACAAATTCTCAGTTTATCGGCTGACGTTCATCAAGCTAAGGATTCTGAAATATTAATACAGGAATCTTTAAATCAATATGGCAAAATTGACATTTTAGTCAATAATTCTGAAGGAGCTAACTTTGCTGAAAATTTCATCGAAAATCTCTCCGATGAAGATTGGTTAAACGTTTTTCAAGGAAAATTAATGGGTTATATTCGCTTAACTAATTTAGTGTTACCCCTCATGAAAAACCAAAACTGGGGACGGATTATTAATATTATTGGAACATCAGGAAAAGAGCCATCCCCTCGTCTAGTAAAATCGGGTGTTGTCAATGCAGCTTTAATGAATTTTACCAAATCAGTAGCTAGACAAACTGCCCCCTATAATGTTTTAATTAATAGTATTAATCCAGGTGTTATAGATACCCCTAGACATCGAGAATATTTAGAAATTTATGCCAAAAAAGAAGGAAAAACCCCTGATTTAATTCGAGAAGGAATTCTTAAAACAATTCCCATGAATCGGATTGGTACGACTGAAGAATTCGCTAATCTCGTTGTATTTTTAGCTTCAGAATGTGCGAGTTATATAACGGGTATTACTATTCCGATAGATGGAGGTTTATCCTCGTCAGCATTTTAAATTCAACCATCAAAGCTCATCAAAAATGATCATGAACACACAAACTAAACTCTCAAACCAAGCTCTTAACTATTATCCCATCGCAGATAAACAGGGCTTTCCCGTGTATTCCTATATTAGTAANNNNNNNNNNNNNNNNNNNNNNNNNNNNNNNNNNNNNNNNNNNNNNNNNNNNNNNNNNNNNNNNNNNNNNNNNNNNNNNNNNNNNNNNNNNNNNNNNNNNNNNNNNNNNNNNNNNNNNNNNNNNNNNNNNNNNNNNNNNNNNNNNNNNNNNNNNNNNNNNNNNNNNNNNNNNNNNNNNNNNNNNNNNNNNNNNNNNNNNNNNNNNNNNNNNNNNNNNNNNNNNNNNNNNNNNNNNNNNNNNNNNNNNNNNNNNNNNNNNNNCGAACACATTGAGGAAATCAAAGGTCAAAAAAATATTAAAATTATTACCGGAGTCCGAGAACCCATCGCCCGTAATATTTCTTGGTTTTTTCAAATTATTCATTGTAAATGTGTTTTTCCTGAATTTTTCATTAAATATCAGGAAGGATTAATCACAATGGATGAAATTATTAAAAAATTTTGGTCTCAAAAATTTGTTTATGGAAAGCAGTTTGACTGGTTTGAAGAAGAATTGCAACCAGTTTTCGGCATTGATATCGCTTCCATTGATTTTCCGAAAGAAAAAGGTTATGCGATCGCAAATTTCCCAGACCGAAATATTGACTTATTAGTCTTAAAATTAGAGAAACTCGATTCTTGCTTAAAAGAAGCCCTAGAAACTTTTTTAGGAATTGAAAATTTAGATTGTGAGCGATTTGACCGAGCAGACTTTTTAGAAGCGGATGACTACCTCATCTATGATAATTTAAGAAAGAGTCTGACCTTTAGTGATGAATATTTAGAAGAAATTTATGATCAACCATTAGTGCGTCATTTTTACACGGATGAAGAAATTAACAAATTTAAACACAAATGGTCTAGTCAACGTTAAAGGTAATTGATTCTAAGTTTATCGGGTTTCTTGAATCAACCGTTATTCAAGAAACTCACTCTTGTTTTTATTGAATTTATTTATTAGGAAAAAAACAATGGTAACACCTCAAAAATCCAATCTTAGTAAAAAAGATATTGAATCCATTTATCCCCTTTCTCCCATGCAGCAAGGGATGCTTTTTCATTCTTTATATAATCCAGAATCAAAAACCTATTTATCACAAATTCAAATTACATTACAAGGCAATTTAGATATTAATTATTTCCAAAAAGCTTGGCAAAAAGTTGTTGATCGTCATGGAATTTTACGGACTTGTTTTGCTTGGAAAAAAACCAAACAGCCTTTGCAAGTCGTTAGAAAAAATGTAACGTTACCTTGGTTTAATTATGATTGGCGATCGCATTCTCCCGCCGAACAAGAAACTAAATTTCAGGAATTATTAACCTCTGATAAAGAGCAATATTTTGAATTAGATAAAGTCCCCTTACTTCGATGTCATTTAATTCGAGTCGCAGATGAAAAATATGAATTCATTCATACTGGACATCACATTTTATTAGATGGTTGGGCAACAGCAATTCTATTAAAAGAAGTTTTCGAGTTTTACGCTGGACTCATCAACTATCGACCCGTCAATTTACCCACACCTCGCCCTTACCAAGACTATATTAATTGGGTACAACAGCAAGATCAAACTCAAGCCGAACACTTTTGGCGGCAAAATCTTCAAGGCTTTACCTCTCCAACTCCATTAGTTGTTGATAAACCGTTAAATCCTCTTGTTACTCAAAGCAAAAATTATCTTCATCAAAAATTAAAACTTTCTCCAGAAATTACCAGTCGTCTGAAATTACTTGCCCAAGAATATCGCCTGACCCTTTCTACCGTCATTCAAGCAGCTTGGGCTTTATTATTACATCATTATAGTAGTGAATCAGACATTGTATTTGGGGCAACCGTTTCGGGACGACCGCCCAaTTTTACAGGGATTGAATCGATGGTNNNNNNNNNNNNNNNNNNNNNNNNNNNNNNNNNNNNNNNNNNNNNNNNNNNNNNNNNNNNNNNNNNNNNNNNNNNNNNNNNNCAAGAGCATTTAGAGCGAGAGCAATATAGTTATAGTTCTTTGATTGATATTCAAAAATGCAGTGAAATTCAGGCTCATCATTCAGTTTTTGAAAGTTTTGTGGTGTTTGAAAATTTACCGTTTAGCGACAATGATAGTCAGAATTTAGGCGGTTTACAAGTCGGTGAAATGCAAGATTATGGCAATGCTGATTATCCCTTAACGGTCATTGTCAACCCTGGAGAAGCCTTAAGTATTAAAATTATTTATCCTCAAGAACGATTTGAAGATGACACCATTGAACGGATGTTAGGTCATTTTAAAACCTTATTAGAAGGAATCGCCATTAATCCCCATCGTCCGATTCAAGACTTACCTTTATTAACGGAAGCTGAACGTCAATTATTATTAATTGAATGGAATCAAACTGCACCCGAAAACCCCCTAAAACAGTGCGTTCATGAATTATTTGAACAACAAGCCCTCAAAACCCCTTCAGCCATCGCCGTTGTTTTTCAAGAGCAAGAATTAACCTATCAAGAACTCAATGAGTCTGCCAATCAACTGGCTCATTATTTACAAAAAATCGGGGTGAGTTCCCAATCCTTAGTCGGGATTTGTTTAGAACGATCTCTTAATATGGTAATTGCCGTTTTAGCAGTGTTAAAAGTAGGCGGTGTTTGTGTTCCCCTAGACCCAACCTATCCTCAAGAAAGACTTTCTTACATCCTGCAAGACACCCAACTTAAATTCTTATTAACTCAAAAAGAGTGTCAATCCCTGTTAAACAGTGAAACGATTCCTCAACGGATTTTATGCGATGAACAAAGGTTAGAAATTGCTTTAGAACCCAAGACTAATATTAATATCCCAGTGGGTTTAAACGATTTAGTTTATATTATTTATAGTTCCGGTTCTACAGGTGTGCCCAAAGGGATTATGATCCTGCATCAATCCTTAACCAATATTATTGAGCATCATCAGGCGAAAATGTCACCGGAGAGAAATTTCTTACAATTTGCTCCCTTCAATTTCGATGTTAGCTATCACGAAATGTTTGCAGCCTGGTGTTTAGGAGGAACCTTATTTATTGTTCCAGAAGATGCCCGCTTAGACCTTGCTAAATTAAGTCAATTGTTCGCTAACAATCCAATTCATAAAGCAATTTtGCCCGTCACCTTATTACAACAATTAATCGAAACCTATAGCGAGGAAACCCATTTATTTGCTAACTTGCGTGAAATTATTTCAGCCGGAGAACAATTACAAATTACCCCAGCGATGATTTCTGCATTCAAGAAACTCGAACATTGTACGCTTTACAATTTTTATGGCCCGACAGAAGCGGATATCGTTACCAGTTATACCTTTGACGCCAATCCTGAGCTTTGGCCGAAGTATATTCCTATTGGTAAACCGGGCGTTAATGTGCAAGTTTATATTTTAAATTCCCATCTTCAACCCGTACCTATTGGAGTTACTGGGGAATTATATGTTGCGGGAGGAGGTTTAGCGCGGGGTTATTTCAACAATTCTCAATTAACCCAAGAAAAATTTATTTCTAATCCTTTTAGCGAGAATTCATTGCTGTATAAAACCGGAGATTTAGCTCGTTATTTACCCAATGGAGACATCGAATATTTGGGGAGAATTGATGATGTTGTGAAAGTTAGAGGTTACAGAATTGAATTAGGGGAAGTAGAAGCGATTTTAAATCAACATCCTAAAATTGCCCAAGCCGTTGCTACAGTTCAGGGAGAAACAGCTAGAGAAAAATATTTAGCCGCTTATTTTATTCCCCGTCTAGGTGAAACCGTAAATATTATCGAATTACGTGATTTCCTTGAAAACTGGCTACCCGATTATATGATTCCCTCTGCTNNNNNNNNNNNNNNNNNNNNNNNNNNNNGCCCGAATGGTAAAGTTAATCGAAAAGTCTTACCAATACCGGATAAAAACCCCTTATCATTAACTCAAAATTATATTGCTCCTCGCACTGCAATTGAAGAAGTGTTAGCGGAAATTTGGGCAGAAATTTTAGAAGTTGAACGAGTTGGCATTGAAGACGATTTCTTTGTGTTAGGTGGGCATTCTTTAAAAGCGATTCAACTGATTAGTAAAATCCGTCAAACCTTAGAAATCGAAATTTCTGTGCGTCAACTTTTCAATCACTCTACAATTAGTCAATTAGTTCAAGTTTTGATTGAATTAGTGGGGAATGAAGGGTTACTGAATGAAATTGCCGTAACAGTTCAAGAAATTTCTAGACTTTCACCAGAAGAAGTTCAAGCTTTATTATCTCAAAGCTGAACCTAAATGAATTAAACTTTATATAATGGACATTGATTTAAACTGAAGGAAAAAAATGACAAATTATCTCTTTGATTTAACAGGTAAAGTTGCAATTATCACGGGTGCTGCAAGAGGAATTGGTCGCGTATTAGCCCAAGGATTAGCACAAGCTGGAGCTAAGGTGGTAATTGGTGATATTAATCAAGTTGGTGCTGAACAAACGGTTCAACTGATTCAAGAAGCAGGAGGCGAAGCTATCGCAATTGAGACCGATGTTCGTCAACGTCAAGCTTGTCAGAATTTAATTAACCAGGCGGTTGCTCATTATGGTCAACTCGATATTATGGTCTGTAATGCAGGAGTTGAAATTCTTAAACCCACTAATGAATTAGAGGAATTTGAATGGGATGAAGTCATTAATGTTGACTTGAAAGGTTATTTTAATTGTGCTCAATTTGCANNNNNNNNNNNGATCAAACAAGGTACAGCAGGTTCAATTATTATGAATTCTTCTATCTGTGCTTTCGTTGCTGTTCCCAAaTCTTCAGGAGCATATAGCGCAGCAaAAGGAGGTGTCAATCAATTAGTAAAATCCTTAGCGGTAgAATTAGCTAGTCACAAAaTTCGAGTCAaTGCTTTTGCACCGGgCTATATGAATAATATGATgGAAGGAACCGAAGGTTtaCGtTCAACTTTGGATGAAATGGTGGAaTTAtATCCAAGAATCTCCATGAAACGCCCCGGAGATTTAAAAGAATTAATTGGCCCCGTCGTGTTTTtAGTTTCTGAAGCTTCCTCTTATGTAACCGGAACAATTGTAATGGTGGATGGAGGTTATACAGTTATGGAGCATCAATAATTAAACAATTTTTAGGTTGATTTTTGTTATGAAAACAACCTAAAATTACTCAATAAAATCCTATTAAATCTATTTTAAAAATGACTAATAACTTTCAAGATAAACAAAAATTACTCAAACTATTACTACAAAAAAAAGGAATCGGTTTAAAAACGAATACAATACCGCCTAGAGATCCATCTCAACTGGTACTGCTTTCTTTTTCTCAAGAACGACTTTGGTTTTTGTATCAATTGGAAGATCAAGGCTATACCTATAATATGCCGTTTCGCTTTCAAATTGACGGCAATTTGGATATTAATATTTTTAGAAAAGCCTTAGAAACTATTATGCAACGTCATGAAGTGTTGCAGACCTGTTTTCAAGAAGTTGACGAAATTCCTCGACAAATTATTAACCCAAAAATTCAGTTAAATTTGCCCTTAGTGGATTTACAGTCTTTATCTGCGGCGGAACAAACCCAAGAATTAGAACGATTAACTGAACAAGAAATTTATACTCCCTTTAACTTAACCCAAGCTCCCTTAATGCGGACTTTTTTGGTTAAATTAAAAGTTGATTCTTATCTTTTATTTTTGAGTTTACATCATTCTATTTTTGATGGCTGGTCAATGAAAGTTTTACTGCAAGAACTTTCTCGTTTATATCAAGCTTTCTTGCAAAAAGAATCCAATCCTTTACCTGATTTACCCATTCAATATGGTGATTTTGCCATTTGGCAAAGACAACAGTTACAAGGGGATAAACTCACCCAGGAAGTTAATTATTGGAAACAAAAATTAACCGGAATTCCACCGTTATTAGAAATTCCAACTGATCNNNNNNNNNNNNNNNNNNNNNNNNNNNNNNNNNNNNNNNNNNNNNNNNNNNNNNNNNNNNNNNNNNNNNNNNNNNNNNNNNNNNNNNNNNNNNNNNNNNNNNNNNNNNNNNNNNNNNNNNNNNNNACGGCTTTTAATATTTTACTCTATCGTTATAGCCGTCAAGAAGATATTGTGATTGGAATTCCCAGTGGAAATCGACAATTTCCTGAAATTGAACCGTTAATTGGTTGCTTTATTAATACCTTACCCATTCGCACTCAGTTTAAAGAAAATCTCTCGTTTAAAGCTTTATTAAATCAAGTTAAACAAGTCGTTTTAGAAGCTTATGAACATCAAGATTTACCCTTAGAAAAGGTAGTAGAAGCGGTAAATCCTGAACGGAATATGAGTTATAGTCCTTTATTCCAAGTCATGTTTTCTTGGGAAGATATGCTGCACATTGATCATTTTTCGATGGCGGATTTAAAATTAACTCCTGTCACGATGAATGCTTTAATTGCTCAATTTGATTTAACTTTAGCCATGCAAGAAACGGCGGAGGGTTTAGTTGGATCATTTGATTATAATTGTGCGTTGTTTAATCAAGACACAATTGAGCGCATGATTTCCCACTTTAAAACGTTATTAGAAGGAATTGCCGTTCATCCTGAACAATCAATTGAATTATTACCGATTCTACCGTTATCAGAACAAAATTTATTAGCGCAATGGAATCAAACTAATATTGCTGAGAATCCAAAGGTTTGTATTCATGAATTATTTGAACATCAAGTTTTAAAAACCCCAAATGCGATCGCCATAGAATGGGGAAATGAAAAAATCACCTATCAAGACTTAAATCATCGTGCCAATCAATTAGCTCATTATCTCCaATCAAAGCAAGTTAAaCtTGAATCGTTAGtGGGGATTtGtTTAGAACACTCTGTATCTAtTATTATCAGtTTATTGGCAATTCTTAAAGCGGGTGCTGCTTATAtTGTTCTAGCTCCTAATTATCCCCAAGAGCGTTTAAACTATATCTTAAATGATGCTCAAGTCTCGGTATTAATTACTGAAAATACGTTGGTTGATTTATTCCGTGATCATCAAGCGGAAGTAATTTGTCTTGATGCTGAAGCCAACTTAATTGCGAGTCAAAATTCAAGCAATTTAGTTAATGCTATTCATCCAAATCATTTAGCTTATATTATTTATACCTCCGGTTCAACGGGTACTCCTAAAGGAGTTATGATTGAACATCAAAGTTTAGTTAATCATAGCTTAGGAATTATTAAAGCCTATGATTTAACAAGTCGTGATCGAATTTTACAATTTGCTTCTTTTACCTTTGATGTAGCGGCGGAAGAAATTTATCCAACCTTTTTAACAGGTGCAACTTTAGTTATGCGTCCTGCATCAATGTTCCCTTCTTTAGCTGATTTTACTCAATTTATTCAGCAAAATTGTTTAACGGTCATTAATCTTCCCGCTACTTATTGGCATGAATGGGTATTAGATTTATCTCAAACTTCAATAACTTTACCTGAAACTTTACGCTTAGTGATTACAGGAAGTGAAGAAGTCTTACCAGAGCGATTAATATTATGGCAAAAAATAGTATCAAATTGTCAACGAGAAGATATCACTTGGTTGAATGCTTATGGCCCGACAGAAGCCACGATAACCACCACTGTTTTTAATCCAAATTTGACTCAAAAAACTGATCAAATTCATTCTGTTTCCATTGGTAAACCGATTACAAATACACAGGTTTATATTTGCGATCGCCATCTGCAACAACTTCCGATAGGAATACCCGGAGAATTGTTAATTGGAGGTTTAGGTTTAGCGAAAGGTTATCTCAATCGAGATGATTTAACCCGGGAAAAATTTATTACTCATGCTTTTAATTCTGCTGAAGATCAACGTTTCTATAAAACTGGAGATTTAGCTCGTTATNNNNNNNNNNNNNNNNNNNNNNNNNNNNNNNNNNNNNNNNNNNNNNNNNAAATTCGAGGGTTTCGTATTGAAATTGGCGAAATTGAAGCCGTATTAACTGAATACCCGGATGTCAGAGCAACGGCTGTAATTGTTCGGGAAGATCAAACGAATCATAAACAATTAGTGGCTTATGTTGTCCCCAAATTGCAATCGATTGATCCTGCAAAATTACGGAGTTTTCTGAAACAGAAATTACCCGATTATATGATTCCGGCTTTCTTTGTAGAGCTTCAAGAATTGCCCTTAATGAGTAGTGGAAAAATTGATCGCAACGCTTTACCTGCACCTACCGAAAGTCAGGATAAAAAAACGATTATTGCACCCCGAACAGCTACAGAAAAAATTGTTGCTGAGATTTGGCAAGATGTTTTAGGGTTAAAACAAATTAGTATTTTCGATAATTTCTTTGACTTAGGCGGACATTCTTTAAAAGCCGCTCAAGTGATTTCTCGACTGCGAGAACAATTATCCATTAATATTCCTTTAAACTATCTTTTTTCAGAACCAACGGTGGCGGGATTATCTTCTAATTTAGATTTTAATTTATCTGATGCAATTGAGAGTGATCAAAGCCCAGATTGGCAAGTTGAAATTGCCCTAGACCCTACCATTCAACCGCCGAATATTCTGACTTTCTTTCCTCAAAAACCTGCTCATATTTTGCTAACAGGAGCTACGGGTTTTCTCGGAATTCATTTATTAGCTGAATTATTAGACAAAACAGAAGCTAATATTTATTGTTTAATTCGAGACAAAAGTTTAGAAAAAGCTCAAGCCAAAATTTACCAAAAATTAAAAACCTTTCAATTATGGGATGAACACAAAAGCTCTCNNNNNNNNNNNNNNNNNNNNNNNNNNNNNNNNNNNNNNNNNNNAATGTGTGAACCTGATTTTCTGGAATTAGCCGAACAAATTGATGTAATTTATCATAATGGAGCTTGGGTGAATGCCATTTATCCCTATTCAATGCTGAAACCCGCTAACGTTTTAGGAACAGAAGAAATCTTGAGATTAGCCTGTTTAATTAAAACTAAACCTGTTCATTTTGTCTCGACAATTTCTGTTTTTTCTCCAAGTTATGCTCAAGGAAATCTAATTCAAGAATCTGATCCTTTGGGTATGAATCATGGACTTAATGCAGGTTATACTCAGAGTAAATGGGTCGCCGAAAAATTAATCATGGAAGCTCGAAAACGGGGACTTCCGATTACAATTTTCAGAGCGTCTCGAATTATTGGACATAGTAAAACCGGAATTTGTAATACAGAAGATTTATTTTGTCGTATGATTAAAGGGTGTATTCAATTAGGAATGATTCCTGATTTTGGCGATAGTACAGAAGACCTAACTCCTGTTGATTATGTTAGTGGTGCGATTGTACATTTAGCCAGTCAAGAAACCTCTTTAGGGAAAGCATTTCATTTGTTGAATTCTCACCCAACCTTAAATCTTGAGTTATTTGATTGTGTTCGGGAAATGGGTTATCCGTTGCAGTTGGTTTCGTTTGAAAAATGGCGATCGCATTTAACAGAACAATGTAAAATTAATACAGATAATGCTTTATCTCCGGTGTTAGATAATTTTTCAGATGAAAATTTATCAGCAGGTTATCCCCCCCAGTTTGATTCTGAAAATACGGTAATGGGGTTAAAGAGTACAGCGTTTAATTTTCCCCCGATTGATCAAAAATTGTTAAAAACTTATTTTGAATATTTTACTAAAAGTGGGTTTTTAACAAAATAAATGCTCGATTTCATCACACCCCATAAGCTGAATTGCACcAGCTTATCTTATCCCCAAATTCAAAATATCCAGAGCATCAATTCCAAGAGTGATAGAATCTGTGATCATCATGCTGATTCTGAATATTGACTATTGATGATACCTCCCTATGGTATGCTGAATTAATGTCTAACTCAATAGATAGCCATTAACAGTTATAATGCCCCCATTTTAGCGCGAGAAGAATNNNNNNNNNNNNNNNNNNNNNNNNNNNNNNNNNNNNNNNNNNNNNNNNNNNNNNNNNNNNNNNNNNNAATCTCTTCAaGAATTTTTAAGATTTATTCAAGTTTATTGGTATCCTAAAGAACCCCAGGATAGAGCTTTTTCACAAATTATTCGTTCCTGGGGAATGATCGTTTTATTATTTTTATTATTAGTGGGAGTAGTAGGTCTTAATGCGTTTAATAGTTTTGTTTTCAGAGACTTAATTAGCGTCACAGAAGCTAGGGATGCAGAAAAATTAACTCATTTTGTGATTATTTATGGGATTACCCTAGGCAGTATGACCTTTTTCTCAGGATTATCTAGGTTTCTTAAAAAGTTAATTGCGTTGGATTGGTATCAATGGATTAACAATAATATCTTGCACAAATATTTTAAAAATCGGGCTTATTATCAAATCAACTTTAAAGGGGATATTGAAAATCCAGATCAACGTTTATCCCAAGAAATTCAACCCATCGCCAGAACAACGATGGACTTTTTAACAACCTGCGTCGAAAAAGTCATGGAGATGCTGGTTTTTATTGCCATTCTTTGGTCAATTTCCAAAACAATTTCTATTGTGCTTTTGGTTTATACGATTATTGGAAATATTGTTGCTACCTATATTACTCAACAATTAAATAAAGTCAATAAACAACAATTAGAAATCGAAGGAACCTATAAATACGCCATTACTCATGTTCGGACACACGCCGAATCGATTGCATTTTTTAGGGGGGAAGAAAAAGAGTTAAATATTATTCAAAGAAAGTTCAATCAGGTGATTAAAATCATGATTGAAAGCGTTAATTGGGAAAGAACCCAAGAATTTTTTAACCGAGGCTACCAATCCATGGTTCAACTCTTCCCCTTCTTAATTGTTTCCCCGTTATATATTAGTGGTCAAATTGAGTTTGGACAAGTTAACCAAGCCAGCTATTGTTGCTATTTCTTTTCAACAGCATTATCCGTATTAGTGGATGAATTTGGACGCTCCGGTGAGTTTATTAATTATATTGAACGATTAGAAGGTTTTTCCCATGCGTTAGATACCGTCAGCGAACAAACCAACCCGGTTAGTACCATTAAAGTTATtGAAGATAACAATCTAACCTTTGAGGATGTCACCTTACAAACACCCGACGCTGCTAAAGTGATTGTCGAACATTTATCACTGTCCGTTGAACCCGGTGAAGGGTTATTAATTGTTGGGCCAAGTGGTCGAGGAAAAAGTTCTCTTTTACGAGCTATTTCTGGGTTATGGAATACAGGGACAGGTCATCTCGTGCGACCTCCCCTCGACGATTTATTATTTCTACCCCAACGTCCTTATATCATTTTAGGAACCTTGCGTGAACAGCTAATTTATCCTAAAACGACAACGGAGATGAGTGAATCCCAATTAAAAGAAATCTTACAACAAGTTAACCTGCAAGATGTTCTTAATCGGATTAAAAATTTTGATGAAGAAGTAGCTTGGGAAAATATTTTATCTTTGGGAGAACAACAACGTTTAGCCTTTGCGAGACTGTTTGTAAATCAGCCGGATTTTGTGATTTTAGATGAAGCCACCAGTGCTTTAGATTTAAAAAATGAAGATCATTTATATAAACAGTTACAACAAACCGGAAAAACCTTTATTAGTGTCGGACATCGAGAAAGTTTGTTTAACTATCATCAAAAGGTTTTGGAACTTTCCGAGGATTCTACTTGGCGGTTAATGACGATGAAAGACTATTATTCATCAACAACCGCAACTCATTCTCACAACGGTCAAACCGTTTATGAAACTATAGAAATTGTCTCTGAAATCAACAATCAAGACAATTTTACCCATCAAGAAATGCAAAAACTGACCAACTATAGCTTAAGTACCATTAAGAATAAAGCCAGTCGAGGTCAAANNNNNNNNNNNNNNNNNNNNNNNNNNNNNNNNNNNNNNNNNNNNNNNNNNNNNNNNNNNNNNNNNNNNNNNNNN</t>
  </si>
  <si>
    <t>ORF4</t>
  </si>
  <si>
    <r>
      <t>Hplac</t>
    </r>
    <r>
      <rPr>
        <sz val="11"/>
        <rFont val="Calibri"/>
        <family val="2"/>
        <scheme val="minor"/>
      </rPr>
      <t>-Phe-Choi-Agm</t>
    </r>
  </si>
  <si>
    <t>orf3</t>
  </si>
  <si>
    <t>673,4 (10,1)</t>
  </si>
  <si>
    <t>835,4 (10,1)</t>
  </si>
  <si>
    <r>
      <t>Plac,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</si>
  <si>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Cl,Me,Su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</si>
  <si>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t>Plac + Phe + Choi + Agm + Su + H+</t>
  </si>
  <si>
    <t>Hpla + Phe + (Choi,Xyl,Su) + Agm + H+</t>
  </si>
  <si>
    <t>Plac + Phe + Choi + Aeap + Su + H+</t>
  </si>
  <si>
    <t>Hpla + Phe + (Choi,Xyl,Su) + Aeap + H+</t>
  </si>
  <si>
    <t>Hpla + (Leu/Ile,Cl) + (Choi,Xyl,Su) + Aeap + H+</t>
  </si>
  <si>
    <t>Plac,Su</t>
  </si>
  <si>
    <t>(Plac,Su) + Leu/Ile + Choi + Agm + H+</t>
  </si>
  <si>
    <t>(Plac,Su) + Leu/Ile + Choi + Aeap + H+</t>
  </si>
  <si>
    <t>(Hpla,Cl,Su) + Leu/Ile + Choi + Argal - 2H + H+</t>
  </si>
  <si>
    <t>(Hpla,Cl,Su) + Leu/Ile + Choi + Agm + H+</t>
  </si>
  <si>
    <t>(Hpla,Cl,Su) + Leu/Ile + Choi + Agm -2H + H+</t>
  </si>
  <si>
    <t>(Hpla,Cl,Su) + Leu/Ile + (Choi,Ac) + Argal + H+</t>
  </si>
  <si>
    <t>(Hpla,Cl,Me) + Leu/Ile,Cl + (Choi,Xyl,Su) + Agm + H+</t>
  </si>
  <si>
    <t>(Hpla,Cl,Me,Su) + (Leu/Ile,Cl) + (Choi,Xyl) + Agm + H+</t>
  </si>
  <si>
    <t>Hpla + (Leu/Ile,Cl) + (Choi,Xyl,Su) + Agm + H+</t>
  </si>
  <si>
    <t>(Hpla,Su) + (Leu/Ile,Cl) + (Choi,Xyl) + Agm + H+</t>
  </si>
  <si>
    <t>Hpla,Su</t>
  </si>
  <si>
    <t>Hpla</t>
  </si>
  <si>
    <t>Hpla,Cl</t>
  </si>
  <si>
    <t>Hpla,Cl,Me,Su</t>
  </si>
  <si>
    <t>Hpla,Cl,Me</t>
  </si>
  <si>
    <t>Hpla,Cl,Su</t>
  </si>
  <si>
    <t>(Hpla,Cl,Su) + Leu/Ile + (Choi,Ac) + Agm + H+</t>
  </si>
  <si>
    <t>(Hpla,Cl,Su) + Leu/Ile + (Choi -2H) + Agm + H+</t>
  </si>
  <si>
    <t>(Hpla,Cl,Su) + Leu/Ile + Choi + Argal + H2O + H+</t>
  </si>
  <si>
    <t>(Hpla,2Cl,Su) + Leu/Ile + (Choi,Ac) + Argal + H+</t>
  </si>
  <si>
    <t>Hpla,Cl,Cl,Su</t>
  </si>
  <si>
    <t>Wannsee (DE)</t>
  </si>
  <si>
    <t>L. Arresø (DK)</t>
  </si>
  <si>
    <t>L. Markusbölefjärden (FI)</t>
  </si>
  <si>
    <t>Jägerteich (AT)</t>
  </si>
  <si>
    <t>Albufera Lagune (ES)</t>
  </si>
  <si>
    <t>Klinkenbergerplas (NL)</t>
  </si>
  <si>
    <t>Moose L. (CA)</t>
  </si>
  <si>
    <t>São Domingos (PT)</t>
  </si>
  <si>
    <t>L. Nero (RU)</t>
  </si>
  <si>
    <t>Ft. Lowell, Tucson (US)</t>
  </si>
  <si>
    <t>Lough Neagh (UK)</t>
  </si>
  <si>
    <t>Veluwermeer (NL)</t>
  </si>
  <si>
    <t>L. Arungen (NO)</t>
  </si>
  <si>
    <t>L. Langsjön (FI)</t>
  </si>
  <si>
    <t>Lake Lange Sø (DK)</t>
  </si>
  <si>
    <t>Veluwemeer (NL)</t>
  </si>
  <si>
    <t>Paris, Vert le Petit (FR)</t>
  </si>
  <si>
    <t>Kiessee (DE)</t>
  </si>
  <si>
    <t>Mondsee (AT)</t>
  </si>
  <si>
    <t>Figur (AT)</t>
  </si>
  <si>
    <t>Wörthersee (AT)</t>
  </si>
  <si>
    <t>Schwarzensee (AT)</t>
  </si>
  <si>
    <t>Ammersee (DE)</t>
  </si>
  <si>
    <t>Irrsee (AT)</t>
  </si>
  <si>
    <t>Grabensee (AT)</t>
  </si>
  <si>
    <t>Moore(Crane) L. (CA)</t>
  </si>
  <si>
    <t>R. Garcia (IT)</t>
  </si>
  <si>
    <t>R. Nicolletti (IT)</t>
  </si>
  <si>
    <t>Winnecook L. (US)</t>
  </si>
  <si>
    <t>L. Windermere (UK)</t>
  </si>
  <si>
    <t>Blelham Tarn (UK)</t>
  </si>
  <si>
    <t>Plöner See (DE)</t>
  </si>
  <si>
    <t>White Lough (IR)</t>
  </si>
  <si>
    <t>L. Steinsfjorden (NO)</t>
  </si>
  <si>
    <t>L. Gjersjoen (NO)</t>
  </si>
  <si>
    <t>L. Hormajärvi (FI)</t>
  </si>
  <si>
    <t>L. Hiidenvesi (FI)</t>
  </si>
  <si>
    <t>L. Kolbotnvatnet (NO)</t>
  </si>
  <si>
    <t>Saka (UG)</t>
  </si>
  <si>
    <t>Vaal River (ZA)</t>
  </si>
  <si>
    <t>Nakhon Pathon (TH)</t>
  </si>
  <si>
    <t>Landjia (CF)</t>
  </si>
  <si>
    <t>No83/2</t>
  </si>
  <si>
    <t>Origin</t>
  </si>
  <si>
    <t>Pigmentation</t>
  </si>
  <si>
    <t>Phylogenetic lineage</t>
  </si>
  <si>
    <t>P. agardhii</t>
  </si>
  <si>
    <t>P. rubescens</t>
  </si>
  <si>
    <t>P. pseudagardhii</t>
  </si>
  <si>
    <t>P. tepida</t>
  </si>
  <si>
    <t>Taxonomic affiliation</t>
  </si>
  <si>
    <t>Year of isolation</t>
  </si>
  <si>
    <t>aerL2</t>
  </si>
  <si>
    <t>aerL1</t>
  </si>
  <si>
    <r>
      <t>Hplac-Phe-Choi,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</si>
  <si>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Hplac-Phe-Choi,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</si>
  <si>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</si>
  <si>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Hplac,</t>
    </r>
    <r>
      <rPr>
        <sz val="11"/>
        <color rgb="FFFF0000"/>
        <rFont val="Calibri"/>
        <family val="2"/>
        <scheme val="minor"/>
      </rPr>
      <t>Cl,Me</t>
    </r>
    <r>
      <rPr>
        <sz val="11"/>
        <rFont val="Calibri"/>
        <family val="2"/>
        <scheme val="minor"/>
      </rPr>
      <t>-Leu-Choi,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</si>
  <si>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Plac-Phe-Choi,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-Agm</t>
    </r>
  </si>
  <si>
    <r>
      <t>Plac-Phe-Choi,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</t>
    </r>
    <r>
      <rPr>
        <sz val="11"/>
        <color rgb="FFFF0000"/>
        <rFont val="Calibri"/>
        <family val="2"/>
        <scheme val="minor"/>
      </rPr>
      <t>Aeap</t>
    </r>
  </si>
  <si>
    <r>
      <t>Plac</t>
    </r>
    <r>
      <rPr>
        <sz val="11"/>
        <rFont val="Calibri"/>
        <family val="2"/>
        <scheme val="minor"/>
      </rPr>
      <t>-Leu-Choi-</t>
    </r>
    <r>
      <rPr>
        <sz val="11"/>
        <color rgb="FFFF0000"/>
        <rFont val="Calibri"/>
        <family val="2"/>
        <scheme val="minor"/>
      </rPr>
      <t>Aeap (Su)</t>
    </r>
  </si>
  <si>
    <r>
      <t xml:space="preserve">Plac-Leu-Choi-Agm </t>
    </r>
    <r>
      <rPr>
        <sz val="11"/>
        <color rgb="FFFF0000"/>
        <rFont val="Calibri"/>
        <family val="2"/>
        <scheme val="minor"/>
      </rPr>
      <t>(Su)</t>
    </r>
  </si>
  <si>
    <t>green</t>
  </si>
  <si>
    <t>red</t>
  </si>
  <si>
    <t>I</t>
  </si>
  <si>
    <t>II</t>
  </si>
  <si>
    <t>PCA Cluster</t>
  </si>
  <si>
    <t>III</t>
  </si>
  <si>
    <t>Leu(Ile)</t>
  </si>
  <si>
    <r>
      <t>Hplac,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-Choi,</t>
    </r>
    <r>
      <rPr>
        <sz val="11"/>
        <color rgb="FFFF0000"/>
        <rFont val="Calibri"/>
        <family val="2"/>
        <scheme val="minor"/>
      </rPr>
      <t>Xyl</t>
    </r>
    <r>
      <rPr>
        <sz val="11"/>
        <rFont val="Calibri"/>
        <family val="2"/>
        <scheme val="minor"/>
      </rPr>
      <t>-Agm</t>
    </r>
  </si>
  <si>
    <t>Strain No</t>
  </si>
  <si>
    <t>TOF MS ES fragments (m/z)</t>
  </si>
  <si>
    <t>Aeruginosid 126A; Ishida et al., 2007</t>
  </si>
  <si>
    <t>Aeruginosid 126B; Ishida et al., 2007</t>
  </si>
  <si>
    <t>Aeruginosin 828; Kohler et al., 2014</t>
  </si>
  <si>
    <t>Plac + (Leu,Cl) + (Choi,Xyl,Su) + Aeap + H+</t>
  </si>
  <si>
    <t>Plac + Leu + (Choi,Xyl,Su) + Agm + H+</t>
  </si>
  <si>
    <t>Plac + Leu + (Choi,Xyl) + Agm + H+</t>
  </si>
  <si>
    <t>Plac + Leu + Choi + Agm + H+</t>
  </si>
  <si>
    <t>Plac + Leu + (Choi,Xyl,Su) + Aeap + H+</t>
  </si>
  <si>
    <t>Plac + Leu + Choi + (Aeap,Xyl -CN2H2) + H+</t>
  </si>
  <si>
    <t>Plac + (Leu+Cl) + (Choi,Xyl,Su) + Agm + H+</t>
  </si>
  <si>
    <t>Plac + (Leu+Cl) + (Choi,Xyl) + Agm + H+</t>
  </si>
  <si>
    <t>(Leu +CO -2H) + (Choi,Xyl) + Agm + H+</t>
  </si>
  <si>
    <t>(Leu -N -3H) + (Choi,Xyl) + Agm + H+</t>
  </si>
  <si>
    <t>(Leu +CO -2H) + Choi + Agm + H+</t>
  </si>
  <si>
    <t>(Leu +CO -2H) + Choi + (Agm -NH3) + H+</t>
  </si>
  <si>
    <t>(Leu +CO -2H) + (Choi -H2O) + (Agm -NH3) + H+</t>
  </si>
  <si>
    <t>Leu + Choi + (Agm -NH3) + H+</t>
  </si>
  <si>
    <t>(Leu -N -3H) + Choi + (Agm -NH3) + H+</t>
  </si>
  <si>
    <t>(Leu +CO -2H) + (Choi +CO -H) + H+</t>
  </si>
  <si>
    <t>(Leu +CO -2H) + (Choi -H) + H+</t>
  </si>
  <si>
    <t>Plac + (Leu,Cl) + (Choi,Xyl) + Aeap + H+</t>
  </si>
  <si>
    <t>Plac + (Leu -2H) + (Choi,Xyl) + Aeap + H+</t>
  </si>
  <si>
    <t>(Leu +CO -2H) + (Choi,Xyl) + Aeap + H+</t>
  </si>
  <si>
    <t>(Leu -N -3H) + (Choi,Xyl) + Aeap + H+</t>
  </si>
  <si>
    <t>(Leu -N -3H) + (Choi,Xyl) + (Aeap -CN2H2) + H+</t>
  </si>
  <si>
    <t>(Leu +CO -2H) + Choi + Aeap + H+</t>
  </si>
  <si>
    <t>(Leu +CO -2H) + Choi + (Aeap -CN2H2) + H+</t>
  </si>
  <si>
    <t>Leu, Cl</t>
  </si>
  <si>
    <t>Hpla + Leu + (Choi,Xyl) + Aeap + H+</t>
  </si>
  <si>
    <t>Hpla + Leu + (Choi,Xyl) + (Aeap -CN2H2) + H+</t>
  </si>
  <si>
    <t>Hpla + Leu + Choi + Aeap + H+</t>
  </si>
  <si>
    <t>Hpla + Leu + Choi + (Aeap -CN2H2) + H+</t>
  </si>
  <si>
    <t>Leu,Cl</t>
  </si>
  <si>
    <t>(Leu -N -3H) + Choi + (Aeap -NH3) + H+</t>
  </si>
  <si>
    <t>(Leu -N -3H) + Choi + (Aeap -CN2H2) + H+</t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</si>
  <si>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-Leu/Ile-Choi-Argal (H2O)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</si>
  <si>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-Leu/Ile-Choi-Argal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</si>
  <si>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-Leu/Ile-Choi-Argal (H2O)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</si>
  <si>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-Leu/Ile-Choi,</t>
    </r>
    <r>
      <rPr>
        <sz val="11"/>
        <color rgb="FFFF0000"/>
        <rFont val="Calibri"/>
        <family val="2"/>
        <scheme val="minor"/>
      </rPr>
      <t>Ac</t>
    </r>
    <r>
      <rPr>
        <sz val="11"/>
        <rFont val="Calibri"/>
        <family val="2"/>
        <scheme val="minor"/>
      </rPr>
      <t>-Argal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</si>
  <si>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-Leu/Ile-Choi-Argal (-2H)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</si>
  <si>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-Leu/Ile-Choi-Agm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</si>
  <si>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-Leu/Ile-Choi-Agm (-2H)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</si>
  <si>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-Leu/Ile-Choi-Agm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</si>
  <si>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-Leu/Ile-Choi-Agm (-2H)</t>
    </r>
  </si>
  <si>
    <r>
      <t>Hplac,</t>
    </r>
    <r>
      <rPr>
        <sz val="11"/>
        <color rgb="FFFF0000"/>
        <rFont val="Calibri"/>
        <family val="2"/>
        <scheme val="minor"/>
      </rPr>
      <t>Cl</t>
    </r>
    <r>
      <rPr>
        <sz val="11"/>
        <rFont val="Calibri"/>
        <family val="2"/>
        <scheme val="minor"/>
      </rPr>
      <t>,</t>
    </r>
    <r>
      <rPr>
        <sz val="11"/>
        <color rgb="FFFF0000"/>
        <rFont val="Calibri"/>
        <family val="2"/>
        <scheme val="minor"/>
      </rPr>
      <t>Su</t>
    </r>
    <r>
      <rPr>
        <sz val="11"/>
        <rFont val="Calibri"/>
        <family val="2"/>
        <scheme val="minor"/>
      </rPr>
      <t>-Leu/Ile-Choi,</t>
    </r>
    <r>
      <rPr>
        <sz val="11"/>
        <color rgb="FFFF0000"/>
        <rFont val="Calibri"/>
        <family val="2"/>
        <scheme val="minor"/>
      </rPr>
      <t>Ac</t>
    </r>
    <r>
      <rPr>
        <sz val="11"/>
        <rFont val="Calibri"/>
        <family val="2"/>
        <scheme val="minor"/>
      </rPr>
      <t>-Agm</t>
    </r>
  </si>
  <si>
    <t>Corresponding structural modification detected</t>
  </si>
  <si>
    <t>Gene present but no modification (no obvious reson)</t>
  </si>
  <si>
    <t>Gene present but no modification (obvious reson)</t>
  </si>
  <si>
    <t>Aeruginosin 89; Ishida et al., 1999</t>
  </si>
  <si>
    <t>Maybe similar to CCAP 1459.11A</t>
  </si>
  <si>
    <t>Unknown</t>
  </si>
  <si>
    <t>Further information</t>
  </si>
  <si>
    <t>Aeruginosin 89; Ishida 1999</t>
  </si>
  <si>
    <t>[M+H]+</t>
  </si>
  <si>
    <t>[M+H]+ (Rt [min])</t>
  </si>
  <si>
    <t>CCAP1459/11A</t>
  </si>
  <si>
    <t>CCAP1459/16</t>
  </si>
  <si>
    <t>CCAP1459/17</t>
  </si>
  <si>
    <t>CCAP1459/30</t>
  </si>
  <si>
    <t>CCAP1459/31</t>
  </si>
  <si>
    <t>CCAP1459/36</t>
  </si>
  <si>
    <t>CCAP1460/6</t>
  </si>
  <si>
    <t>P. mougeotii</t>
  </si>
  <si>
    <t>uk</t>
  </si>
  <si>
    <t>Isolator</t>
  </si>
  <si>
    <t>Jaworski GHM</t>
  </si>
  <si>
    <t>Skulberg R</t>
  </si>
  <si>
    <t>Kurmayer R</t>
  </si>
  <si>
    <t>Henriksen P</t>
  </si>
  <si>
    <t>Tassigny M</t>
  </si>
  <si>
    <t>Kappers FI</t>
  </si>
  <si>
    <t>Pringsheim EG</t>
  </si>
  <si>
    <t>Meffert M-E</t>
  </si>
  <si>
    <t>Fitzsimons AG</t>
  </si>
  <si>
    <t>Lentz M</t>
  </si>
  <si>
    <t>Romstad R</t>
  </si>
  <si>
    <t>Skulberg O</t>
  </si>
  <si>
    <t>Källqvist T</t>
  </si>
  <si>
    <t>Barnard S</t>
  </si>
  <si>
    <t>Suda S</t>
  </si>
  <si>
    <t>Thiery I</t>
  </si>
  <si>
    <t>MC (y/n)</t>
  </si>
  <si>
    <t>y</t>
  </si>
  <si>
    <t>inactive</t>
  </si>
  <si>
    <t>mcy gene cluster (y/n)</t>
  </si>
  <si>
    <r>
      <rPr>
        <b/>
        <sz val="11"/>
        <color theme="1"/>
        <rFont val="Calibri"/>
        <family val="2"/>
        <scheme val="minor"/>
      </rPr>
      <t xml:space="preserve">Table S1: </t>
    </r>
    <r>
      <rPr>
        <sz val="11"/>
        <color theme="1"/>
        <rFont val="Calibri"/>
        <family val="2"/>
        <scheme val="minor"/>
      </rPr>
      <t xml:space="preserve">PCR primers and conditions for testing </t>
    </r>
    <r>
      <rPr>
        <i/>
        <sz val="11"/>
        <color theme="1"/>
        <rFont val="Calibri"/>
        <family val="2"/>
        <scheme val="minor"/>
      </rPr>
      <t>aer</t>
    </r>
    <r>
      <rPr>
        <sz val="11"/>
        <color theme="1"/>
        <rFont val="Calibri"/>
        <family val="2"/>
        <scheme val="minor"/>
      </rPr>
      <t xml:space="preserve"> gene presence/absence and used for </t>
    </r>
    <r>
      <rPr>
        <i/>
        <sz val="11"/>
        <color theme="1"/>
        <rFont val="Calibri"/>
        <family val="2"/>
        <scheme val="minor"/>
      </rPr>
      <t>aer</t>
    </r>
    <r>
      <rPr>
        <sz val="11"/>
        <color theme="1"/>
        <rFont val="Calibri"/>
        <family val="2"/>
        <scheme val="minor"/>
      </rPr>
      <t xml:space="preserve"> gene sequencing from 124 </t>
    </r>
    <r>
      <rPr>
        <i/>
        <sz val="11"/>
        <color theme="1"/>
        <rFont val="Calibri"/>
        <family val="2"/>
        <scheme val="minor"/>
      </rPr>
      <t xml:space="preserve">Planktothrix </t>
    </r>
    <r>
      <rPr>
        <sz val="11"/>
        <color theme="1"/>
        <rFont val="Calibri"/>
        <family val="2"/>
        <scheme val="minor"/>
      </rPr>
      <t>strains.</t>
    </r>
  </si>
  <si>
    <r>
      <rPr>
        <b/>
        <sz val="11"/>
        <color theme="1"/>
        <rFont val="Calibri"/>
        <family val="2"/>
        <scheme val="minor"/>
      </rPr>
      <t>Table S2:</t>
    </r>
    <r>
      <rPr>
        <sz val="11"/>
        <color theme="1"/>
        <rFont val="Calibri"/>
        <family val="2"/>
        <scheme val="minor"/>
      </rPr>
      <t xml:space="preserve"> PCR results for testing </t>
    </r>
    <r>
      <rPr>
        <i/>
        <sz val="11"/>
        <color theme="1"/>
        <rFont val="Calibri"/>
        <family val="2"/>
        <scheme val="minor"/>
      </rPr>
      <t>aer</t>
    </r>
    <r>
      <rPr>
        <sz val="11"/>
        <color theme="1"/>
        <rFont val="Calibri"/>
        <family val="2"/>
        <scheme val="minor"/>
      </rPr>
      <t xml:space="preserve"> gene presence/absence in 124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 xml:space="preserve"> strains.</t>
    </r>
  </si>
  <si>
    <r>
      <rPr>
        <b/>
        <sz val="11"/>
        <color theme="1"/>
        <rFont val="Calibri"/>
        <family val="2"/>
        <scheme val="minor"/>
      </rPr>
      <t xml:space="preserve">Table S3: </t>
    </r>
    <r>
      <rPr>
        <sz val="11"/>
        <color theme="1"/>
        <rFont val="Calibri"/>
        <family val="2"/>
        <scheme val="minor"/>
      </rPr>
      <t xml:space="preserve">HPLC-MSn results for Aer peptides listing retention time and m/z as detected from 124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 xml:space="preserve"> strains.</t>
    </r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</si>
  <si>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 xml:space="preserve">: Manual MSn fragmentation of selected Aer peptides identified from various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 xml:space="preserve"> strains.</t>
    </r>
  </si>
  <si>
    <r>
      <rPr>
        <b/>
        <sz val="11"/>
        <color theme="1"/>
        <rFont val="Calibri"/>
        <family val="2"/>
        <scheme val="minor"/>
      </rPr>
      <t>Table S5:</t>
    </r>
    <r>
      <rPr>
        <sz val="11"/>
        <color theme="1"/>
        <rFont val="Calibri"/>
        <family val="2"/>
        <scheme val="minor"/>
      </rPr>
      <t xml:space="preserve"> List of Aer peptides and characterisation of Aer peptide structures as observed for 124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 xml:space="preserve"> strains.</t>
    </r>
  </si>
  <si>
    <r>
      <rPr>
        <b/>
        <sz val="10"/>
        <color theme="1"/>
        <rFont val="Arial"/>
        <family val="2"/>
      </rPr>
      <t>Table S7:</t>
    </r>
    <r>
      <rPr>
        <sz val="10"/>
        <color theme="1"/>
        <rFont val="Arial"/>
        <family val="2"/>
      </rPr>
      <t xml:space="preserve"> Sequences obtained from PCR products for various regions of aer BGC from </t>
    </r>
    <r>
      <rPr>
        <i/>
        <sz val="10"/>
        <color theme="1"/>
        <rFont val="Arial"/>
        <family val="2"/>
      </rPr>
      <t>Planktothrix</t>
    </r>
    <r>
      <rPr>
        <sz val="10"/>
        <color theme="1"/>
        <rFont val="Arial"/>
        <family val="2"/>
      </rPr>
      <t xml:space="preserve"> strains No63, No253, No790, No980 and No1020 as well as some selected aer gene fragments.</t>
    </r>
  </si>
  <si>
    <t>References</t>
  </si>
  <si>
    <t>Suda, S.; Watanabe, M. M.; Otsuka, S.; Mahakahant, A.; Yongmanitchai, W.; Nopartnaraporn, N.; Liu, Y.; Day, J. G., Taxonomic revision of water-bloom-forming species of oscillatorioid cyanobacteria. Int J Syst Evol Microbiol 2002, 52, (Pt 5), 1577-1595. doi: 10.1099/00207713-52-5-1577.</t>
  </si>
  <si>
    <r>
      <t xml:space="preserve">Kurmayer, R.; Deng, L.; Entfellner, E., Role of toxic and bioactive secondary metabolites in colonization and bloom formation by filamentous cyanobacteria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>. Harmful Algae 2016, 54, 69-86. doi: 10.1016/j.hal.2016.01.004.</t>
    </r>
  </si>
  <si>
    <r>
      <t xml:space="preserve">Entfellner, E.; Frei, M.; Christiansen, G.; Deng, L.; Blom, J.; Kurmayer, R., Evolution of Anabaenopeptin Peptide Structural Variability in the Cyanobacterium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>. Front Microbiol 2017, 8, 219. doi: 10.3389/fmicb.2017.00219.</t>
    </r>
  </si>
  <si>
    <r>
      <t xml:space="preserve">Kurmayer, R.; Blom, J. F.; Deng, L.; Pernthaler, J., Integrating phylogeny, geographic niche partitioning and secondary metabolite synthesis in bloom-forming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>. ISME J 2015, 9, (4), 909-21. doi: 10.1038/ismej.2014.189.</t>
    </r>
  </si>
  <si>
    <r>
      <t xml:space="preserve">Gaget, V.; Welker, M.; Rippka, R.; de Marsac, N. T., A polyphasic approach leading to the revision of the genus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 xml:space="preserve"> (Cyanobacteria) and its type species, </t>
    </r>
    <r>
      <rPr>
        <i/>
        <sz val="11"/>
        <color theme="1"/>
        <rFont val="Calibri"/>
        <family val="2"/>
        <scheme val="minor"/>
      </rPr>
      <t>P. agardhii</t>
    </r>
    <r>
      <rPr>
        <sz val="11"/>
        <color theme="1"/>
        <rFont val="Calibri"/>
        <family val="2"/>
        <scheme val="minor"/>
      </rPr>
      <t xml:space="preserve">, and proposal for integrating the emended valid botanical taxa, as well as three new species, </t>
    </r>
    <r>
      <rPr>
        <i/>
        <sz val="11"/>
        <color theme="1"/>
        <rFont val="Calibri"/>
        <family val="2"/>
        <scheme val="minor"/>
      </rPr>
      <t xml:space="preserve">Planktothrix paucivesiculata </t>
    </r>
    <r>
      <rPr>
        <sz val="11"/>
        <color theme="1"/>
        <rFont val="Calibri"/>
        <family val="2"/>
        <scheme val="minor"/>
      </rPr>
      <t xml:space="preserve">sp. nov. ICNP, </t>
    </r>
    <r>
      <rPr>
        <i/>
        <sz val="11"/>
        <color theme="1"/>
        <rFont val="Calibri"/>
        <family val="2"/>
        <scheme val="minor"/>
      </rPr>
      <t>Planktothrix tepida</t>
    </r>
    <r>
      <rPr>
        <sz val="11"/>
        <color theme="1"/>
        <rFont val="Calibri"/>
        <family val="2"/>
        <scheme val="minor"/>
      </rPr>
      <t xml:space="preserve"> sp. nov. ICNP, and </t>
    </r>
    <r>
      <rPr>
        <i/>
        <sz val="11"/>
        <color theme="1"/>
        <rFont val="Calibri"/>
        <family val="2"/>
        <scheme val="minor"/>
      </rPr>
      <t>Planktothrix serta</t>
    </r>
    <r>
      <rPr>
        <sz val="11"/>
        <color theme="1"/>
        <rFont val="Calibri"/>
        <family val="2"/>
        <scheme val="minor"/>
      </rPr>
      <t xml:space="preserve"> sp. nov. ICNP, as genus and species names with nomenclatural standing under the ICNP. Syst Appl Microbiol 2015, 38, (3), 141-58. doi: 10.1016/j.syapm.2015.02.004.</t>
    </r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</si>
  <si>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scheme val="minor"/>
      </rPr>
      <t xml:space="preserve">: List of all </t>
    </r>
    <r>
      <rPr>
        <i/>
        <sz val="11"/>
        <color theme="1"/>
        <rFont val="Calibri"/>
        <family val="2"/>
        <scheme val="minor"/>
      </rPr>
      <t>Planktothrix</t>
    </r>
    <r>
      <rPr>
        <sz val="11"/>
        <color theme="1"/>
        <rFont val="Calibri"/>
        <family val="2"/>
        <scheme val="minor"/>
      </rPr>
      <t xml:space="preserve"> strains, pigmentation and origin, and presence of </t>
    </r>
    <r>
      <rPr>
        <i/>
        <sz val="11"/>
        <color theme="1"/>
        <rFont val="Calibri"/>
        <family val="2"/>
        <scheme val="minor"/>
      </rPr>
      <t>mcy</t>
    </r>
    <r>
      <rPr>
        <sz val="11"/>
        <color theme="1"/>
        <rFont val="Calibri"/>
        <family val="2"/>
        <scheme val="minor"/>
      </rPr>
      <t xml:space="preserve"> genes and microcystin as described [6, 24] and grouped according to the phylogenetic lineages as described [23]. Taxonomic affiliation according to Suda et al. [35], Kurmayer et al. [24], Gaget et al. [36].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</si>
</sst>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9933"/>
      <name val="Calibri"/>
      <family val="2"/>
      <scheme val="minor"/>
    </font>
    <font>
      <sz val="11"/>
      <color rgb="FFFF9900"/>
      <name val="Calibri"/>
      <family val="2"/>
      <scheme val="minor"/>
    </font>
    <font>
      <sz val="11"/>
      <color rgb="FFFFC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1"/>
      <name val="Arial Unicode MS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sz val="10"/>
      <name val="Courier New"/>
      <family val="3"/>
    </font>
    <font>
      <sz val="12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1FF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EBF8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0" fillId="0" borderId="0" xfId="0" applyNumberFormat="1"/>
    <xf numFmtId="0" fontId="7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164" fontId="0" fillId="0" borderId="0" xfId="0" applyNumberFormat="1" applyAlignment="1">
      <alignment horizontal="left"/>
    </xf>
    <xf numFmtId="164" fontId="2" fillId="0" borderId="0" xfId="0" applyNumberFormat="1" applyFon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1" fontId="0" fillId="2" borderId="0" xfId="0" applyNumberFormat="1" applyFill="1"/>
    <xf numFmtId="2" fontId="0" fillId="0" borderId="0" xfId="0" applyNumberFormat="1"/>
    <xf numFmtId="49" fontId="2" fillId="0" borderId="0" xfId="0" applyNumberFormat="1" applyFont="1"/>
    <xf numFmtId="0" fontId="2" fillId="2" borderId="0" xfId="0" applyFont="1" applyFill="1"/>
    <xf numFmtId="49" fontId="0" fillId="0" borderId="0" xfId="0" applyNumberFormat="1" applyAlignment="1">
      <alignment horizontal="left" vertical="center"/>
    </xf>
    <xf numFmtId="0" fontId="2" fillId="0" borderId="1" xfId="0" applyFont="1" applyBorder="1"/>
    <xf numFmtId="49" fontId="2" fillId="2" borderId="0" xfId="0" applyNumberFormat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" fillId="0" borderId="0" xfId="0" applyFont="1"/>
    <xf numFmtId="0" fontId="0" fillId="0" borderId="0" xfId="0" quotePrefix="1" applyAlignment="1">
      <alignment horizontal="center"/>
    </xf>
    <xf numFmtId="0" fontId="0" fillId="0" borderId="13" xfId="0" applyBorder="1" applyAlignment="1">
      <alignment horizontal="left" vertical="top" wrapText="1"/>
    </xf>
    <xf numFmtId="0" fontId="0" fillId="2" borderId="14" xfId="0" applyFill="1" applyBorder="1"/>
    <xf numFmtId="0" fontId="0" fillId="0" borderId="14" xfId="0" applyBorder="1"/>
    <xf numFmtId="0" fontId="3" fillId="0" borderId="14" xfId="0" applyFont="1" applyBorder="1"/>
    <xf numFmtId="0" fontId="4" fillId="0" borderId="14" xfId="0" applyFont="1" applyBorder="1"/>
    <xf numFmtId="164" fontId="5" fillId="0" borderId="14" xfId="0" applyNumberFormat="1" applyFont="1" applyBorder="1" applyAlignment="1">
      <alignment horizontal="left"/>
    </xf>
    <xf numFmtId="49" fontId="0" fillId="0" borderId="15" xfId="0" applyNumberFormat="1" applyBorder="1"/>
    <xf numFmtId="1" fontId="2" fillId="0" borderId="8" xfId="0" applyNumberFormat="1" applyFont="1" applyBorder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1" fontId="2" fillId="4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" fontId="2" fillId="5" borderId="8" xfId="0" applyNumberFormat="1" applyFont="1" applyFill="1" applyBorder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7" borderId="0" xfId="0" applyNumberFormat="1" applyFill="1"/>
    <xf numFmtId="1" fontId="0" fillId="7" borderId="0" xfId="0" applyNumberFormat="1" applyFill="1" applyAlignment="1">
      <alignment horizontal="center"/>
    </xf>
    <xf numFmtId="1" fontId="2" fillId="7" borderId="0" xfId="0" applyNumberFormat="1" applyFont="1" applyFill="1" applyAlignment="1">
      <alignment horizontal="center"/>
    </xf>
    <xf numFmtId="1" fontId="2" fillId="7" borderId="8" xfId="0" applyNumberFormat="1" applyFont="1" applyFill="1" applyBorder="1" applyAlignment="1">
      <alignment horizontal="center"/>
    </xf>
    <xf numFmtId="164" fontId="2" fillId="7" borderId="0" xfId="0" applyNumberFormat="1" applyFont="1" applyFill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" fontId="2" fillId="4" borderId="8" xfId="0" applyNumberFormat="1" applyFont="1" applyFill="1" applyBorder="1" applyAlignment="1">
      <alignment horizontal="center"/>
    </xf>
    <xf numFmtId="1" fontId="2" fillId="5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8" xfId="0" applyFont="1" applyFill="1" applyBorder="1" applyAlignment="1">
      <alignment horizontal="center"/>
    </xf>
    <xf numFmtId="2" fontId="2" fillId="0" borderId="0" xfId="0" applyNumberFormat="1" applyFont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/>
    <xf numFmtId="0" fontId="0" fillId="0" borderId="8" xfId="0" applyBorder="1" applyAlignment="1">
      <alignment horizontal="center"/>
    </xf>
    <xf numFmtId="1" fontId="2" fillId="6" borderId="8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6" borderId="0" xfId="0" applyNumberFormat="1" applyFill="1" applyAlignment="1">
      <alignment horizontal="center"/>
    </xf>
    <xf numFmtId="1" fontId="0" fillId="7" borderId="9" xfId="0" applyNumberFormat="1" applyFill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2" fillId="6" borderId="0" xfId="0" applyNumberFormat="1" applyFont="1" applyFill="1" applyAlignment="1">
      <alignment horizontal="center"/>
    </xf>
    <xf numFmtId="0" fontId="0" fillId="7" borderId="9" xfId="0" applyFill="1" applyBorder="1" applyAlignment="1">
      <alignment horizontal="center"/>
    </xf>
    <xf numFmtId="0" fontId="1" fillId="0" borderId="0" xfId="0" applyFont="1" applyAlignment="1">
      <alignment horizontal="left"/>
    </xf>
    <xf numFmtId="1" fontId="0" fillId="7" borderId="8" xfId="0" applyNumberForma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2" fillId="0" borderId="16" xfId="0" applyFont="1" applyBorder="1"/>
    <xf numFmtId="164" fontId="0" fillId="0" borderId="6" xfId="0" applyNumberFormat="1" applyBorder="1" applyAlignment="1">
      <alignment horizontal="left"/>
    </xf>
    <xf numFmtId="164" fontId="2" fillId="0" borderId="6" xfId="0" applyNumberFormat="1" applyFont="1" applyBorder="1"/>
    <xf numFmtId="164" fontId="0" fillId="0" borderId="6" xfId="0" applyNumberFormat="1" applyBorder="1"/>
    <xf numFmtId="164" fontId="0" fillId="0" borderId="6" xfId="0" applyNumberForma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3" borderId="0" xfId="0" applyFill="1"/>
    <xf numFmtId="2" fontId="0" fillId="3" borderId="0" xfId="0" applyNumberFormat="1" applyFill="1"/>
    <xf numFmtId="0" fontId="2" fillId="3" borderId="0" xfId="0" applyFont="1" applyFill="1"/>
    <xf numFmtId="164" fontId="4" fillId="0" borderId="0" xfId="0" applyNumberFormat="1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9" fillId="0" borderId="0" xfId="0" applyFont="1" applyAlignment="1">
      <alignment vertical="center"/>
    </xf>
    <xf numFmtId="1" fontId="0" fillId="6" borderId="8" xfId="0" applyNumberFormat="1" applyFill="1" applyBorder="1" applyAlignment="1">
      <alignment horizontal="center"/>
    </xf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1" fontId="0" fillId="0" borderId="14" xfId="0" applyNumberFormat="1" applyBorder="1" applyAlignment="1">
      <alignment horizontal="left"/>
    </xf>
    <xf numFmtId="1" fontId="0" fillId="7" borderId="14" xfId="0" applyNumberFormat="1" applyFill="1" applyBorder="1" applyAlignment="1">
      <alignment horizontal="left"/>
    </xf>
    <xf numFmtId="164" fontId="0" fillId="0" borderId="15" xfId="0" applyNumberFormat="1" applyBorder="1" applyAlignment="1">
      <alignment horizontal="center"/>
    </xf>
    <xf numFmtId="1" fontId="0" fillId="4" borderId="2" xfId="0" applyNumberFormat="1" applyFill="1" applyBorder="1" applyAlignment="1">
      <alignment horizontal="left"/>
    </xf>
    <xf numFmtId="1" fontId="0" fillId="4" borderId="3" xfId="0" applyNumberFormat="1" applyFill="1" applyBorder="1" applyAlignment="1">
      <alignment horizontal="left"/>
    </xf>
    <xf numFmtId="1" fontId="0" fillId="4" borderId="4" xfId="0" applyNumberFormat="1" applyFill="1" applyBorder="1" applyAlignment="1">
      <alignment horizontal="left"/>
    </xf>
    <xf numFmtId="0" fontId="0" fillId="5" borderId="9" xfId="0" applyFill="1" applyBorder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8" xfId="0" applyFill="1" applyBorder="1" applyAlignment="1">
      <alignment horizontal="center"/>
    </xf>
    <xf numFmtId="1" fontId="0" fillId="7" borderId="5" xfId="0" applyNumberFormat="1" applyFill="1" applyBorder="1" applyAlignment="1">
      <alignment horizontal="left"/>
    </xf>
    <xf numFmtId="1" fontId="0" fillId="7" borderId="15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center"/>
    </xf>
    <xf numFmtId="2" fontId="29" fillId="0" borderId="0" xfId="0" applyNumberFormat="1" applyFont="1"/>
    <xf numFmtId="0" fontId="0" fillId="0" borderId="0" xfId="0" applyAlignment="1">
      <alignment horizontal="right"/>
    </xf>
    <xf numFmtId="0" fontId="0" fillId="0" borderId="6" xfId="0" applyBorder="1" applyAlignment="1">
      <alignment horizontal="left"/>
    </xf>
    <xf numFmtId="0" fontId="23" fillId="0" borderId="6" xfId="0" applyFont="1" applyBorder="1"/>
    <xf numFmtId="0" fontId="0" fillId="0" borderId="0" xfId="0" applyAlignment="1">
      <alignment horizontal="center"/>
    </xf>
    <xf numFmtId="164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CCCC"/>
      <color rgb="FFCC00CC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10585</xdr:colOff>
      <xdr:row>2</xdr:row>
      <xdr:rowOff>10583</xdr:rowOff>
    </xdr:from>
    <xdr:to>
      <xdr:col>6</xdr:col>
      <xdr:colOff>1248835</xdr:colOff>
      <xdr:row>7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294"/>
        <a:stretch/>
      </xdr:blipFill>
      <xdr:spPr bwMode="auto">
        <a:xfrm>
          <a:off x="10585" y="582083"/>
          <a:ext cx="8636000" cy="941917"/>
        </a:xfrm>
        <a:prstGeom prst="rect">
          <a:avLst/>
        </a:prstGeom>
        <a:solidFill>
          <a:schemeClr val="bg1"/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1428751</xdr:colOff>
      <xdr:row>0</xdr:row>
      <xdr:rowOff>154781</xdr:rowOff>
    </xdr:from>
    <xdr:to>
      <xdr:col>30</xdr:col>
      <xdr:colOff>384970</xdr:colOff>
      <xdr:row>5</xdr:row>
      <xdr:rowOff>144198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294"/>
        <a:stretch/>
      </xdr:blipFill>
      <xdr:spPr bwMode="auto">
        <a:xfrm>
          <a:off x="12287251" y="154781"/>
          <a:ext cx="8636000" cy="941917"/>
        </a:xfrm>
        <a:prstGeom prst="rect">
          <a:avLst/>
        </a:prstGeom>
        <a:solidFill>
          <a:schemeClr val="bg1"/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4"/>
  <sheetViews>
    <sheetView tabSelected="1" zoomScale="90" zoomScaleNormal="90" workbookViewId="0">
      <pane ySplit="9" topLeftCell="A10" activePane="bottomLeft" state="frozen"/>
      <selection pane="bottomLeft" activeCell="A10" sqref="A10"/>
    </sheetView>
  </sheetViews>
  <sheetFormatPr defaultColWidth="11.44140625" defaultRowHeight="14.4"/>
  <cols>
    <col min="1" max="1" width="9.88671875" bestFit="1" customWidth="1"/>
    <col min="2" max="2" width="20.33203125" bestFit="1" customWidth="1"/>
    <col min="3" max="3" width="14" bestFit="1" customWidth="1"/>
    <col min="4" max="4" width="33.5546875" bestFit="1" customWidth="1"/>
    <col min="5" max="5" width="15.5546875" bestFit="1" customWidth="1"/>
    <col min="6" max="6" width="17.5546875" bestFit="1" customWidth="1"/>
    <col min="7" max="7" width="20.44140625" bestFit="1" customWidth="1"/>
    <col min="8" max="8" width="25.109375" customWidth="1"/>
    <col min="9" max="9" width="34" bestFit="1" customWidth="1"/>
  </cols>
  <sheetData>
    <row r="1" spans="1:9">
      <c r="A1" t="s">
        <v>1131</v>
      </c>
    </row>
    <row r="9" spans="1:9" ht="15.6">
      <c r="A9" s="45" t="s">
        <v>61</v>
      </c>
      <c r="B9" s="46" t="s">
        <v>62</v>
      </c>
      <c r="C9" s="46" t="s">
        <v>63</v>
      </c>
      <c r="D9" s="46" t="s">
        <v>64</v>
      </c>
      <c r="E9" s="46" t="s">
        <v>65</v>
      </c>
      <c r="F9" s="46" t="s">
        <v>202</v>
      </c>
      <c r="G9" s="47" t="s">
        <v>66</v>
      </c>
      <c r="H9" s="19" t="s">
        <v>539</v>
      </c>
      <c r="I9" s="19" t="s">
        <v>374</v>
      </c>
    </row>
    <row r="10" spans="1:9">
      <c r="A10" s="35" t="s">
        <v>0</v>
      </c>
      <c r="B10" s="36" t="s">
        <v>272</v>
      </c>
      <c r="C10" s="37" t="s">
        <v>67</v>
      </c>
      <c r="D10" s="37" t="s">
        <v>68</v>
      </c>
      <c r="E10" s="36">
        <v>60</v>
      </c>
      <c r="F10" s="36">
        <v>2025</v>
      </c>
      <c r="G10" s="38">
        <v>1</v>
      </c>
      <c r="H10" s="19">
        <v>124</v>
      </c>
      <c r="I10" t="s">
        <v>501</v>
      </c>
    </row>
    <row r="11" spans="1:9">
      <c r="A11" s="39"/>
      <c r="B11" s="40" t="s">
        <v>272</v>
      </c>
      <c r="C11" s="41" t="s">
        <v>69</v>
      </c>
      <c r="D11" s="41" t="s">
        <v>70</v>
      </c>
      <c r="E11" s="40"/>
      <c r="F11" s="40"/>
      <c r="G11" s="42"/>
    </row>
    <row r="12" spans="1:9">
      <c r="A12" s="43" t="s">
        <v>1</v>
      </c>
      <c r="B12" s="19" t="s">
        <v>272</v>
      </c>
      <c r="C12" s="20" t="s">
        <v>71</v>
      </c>
      <c r="D12" s="20" t="s">
        <v>72</v>
      </c>
      <c r="E12" s="19">
        <v>60</v>
      </c>
      <c r="F12" s="19">
        <v>1880</v>
      </c>
      <c r="G12" s="44">
        <v>1</v>
      </c>
      <c r="H12" s="19">
        <v>124</v>
      </c>
      <c r="I12" t="s">
        <v>375</v>
      </c>
    </row>
    <row r="13" spans="1:9">
      <c r="A13" s="43"/>
      <c r="B13" s="19" t="s">
        <v>272</v>
      </c>
      <c r="C13" s="20" t="s">
        <v>73</v>
      </c>
      <c r="D13" s="20" t="s">
        <v>74</v>
      </c>
      <c r="E13" s="19"/>
      <c r="F13" s="19"/>
      <c r="G13" s="44"/>
    </row>
    <row r="14" spans="1:9">
      <c r="A14" s="35" t="s">
        <v>2</v>
      </c>
      <c r="B14" s="36" t="s">
        <v>272</v>
      </c>
      <c r="C14" s="37" t="s">
        <v>75</v>
      </c>
      <c r="D14" s="37" t="s">
        <v>76</v>
      </c>
      <c r="E14" s="36">
        <v>60</v>
      </c>
      <c r="F14" s="36">
        <v>1994</v>
      </c>
      <c r="G14" s="38">
        <v>1</v>
      </c>
      <c r="H14" s="19">
        <v>124</v>
      </c>
    </row>
    <row r="15" spans="1:9">
      <c r="A15" s="43"/>
      <c r="B15" s="19" t="s">
        <v>272</v>
      </c>
      <c r="C15" s="20" t="s">
        <v>77</v>
      </c>
      <c r="D15" s="20" t="s">
        <v>78</v>
      </c>
      <c r="E15" s="19"/>
      <c r="F15" s="19"/>
      <c r="G15" s="44"/>
    </row>
    <row r="16" spans="1:9">
      <c r="A16" s="35" t="s">
        <v>3</v>
      </c>
      <c r="B16" s="36" t="s">
        <v>272</v>
      </c>
      <c r="C16" s="37" t="s">
        <v>79</v>
      </c>
      <c r="D16" s="37" t="s">
        <v>80</v>
      </c>
      <c r="E16" s="36">
        <v>60</v>
      </c>
      <c r="F16" s="36">
        <v>2072</v>
      </c>
      <c r="G16" s="38">
        <v>1</v>
      </c>
      <c r="H16" s="19">
        <v>124</v>
      </c>
      <c r="I16" t="s">
        <v>516</v>
      </c>
    </row>
    <row r="17" spans="1:9">
      <c r="A17" s="43"/>
      <c r="B17" s="19" t="s">
        <v>272</v>
      </c>
      <c r="C17" s="20" t="s">
        <v>81</v>
      </c>
      <c r="D17" s="20" t="s">
        <v>82</v>
      </c>
      <c r="E17" s="19"/>
      <c r="F17" s="19"/>
      <c r="G17" s="44"/>
    </row>
    <row r="18" spans="1:9">
      <c r="A18" s="35" t="s">
        <v>4</v>
      </c>
      <c r="B18" s="36" t="s">
        <v>272</v>
      </c>
      <c r="C18" s="37" t="s">
        <v>83</v>
      </c>
      <c r="D18" s="37" t="s">
        <v>84</v>
      </c>
      <c r="E18" s="36">
        <v>60</v>
      </c>
      <c r="F18" s="36">
        <v>2081</v>
      </c>
      <c r="G18" s="38">
        <v>1</v>
      </c>
      <c r="H18" s="19">
        <v>124</v>
      </c>
      <c r="I18" t="s">
        <v>423</v>
      </c>
    </row>
    <row r="19" spans="1:9">
      <c r="A19" s="43"/>
      <c r="B19" s="19" t="s">
        <v>272</v>
      </c>
      <c r="C19" s="19" t="s">
        <v>85</v>
      </c>
      <c r="D19" s="19" t="s">
        <v>86</v>
      </c>
      <c r="E19" s="19"/>
      <c r="F19" s="19"/>
      <c r="G19" s="44"/>
    </row>
    <row r="20" spans="1:9">
      <c r="A20" s="35" t="s">
        <v>5</v>
      </c>
      <c r="B20" s="36" t="s">
        <v>272</v>
      </c>
      <c r="C20" s="36" t="s">
        <v>87</v>
      </c>
      <c r="D20" s="36" t="s">
        <v>88</v>
      </c>
      <c r="E20" s="36">
        <v>60</v>
      </c>
      <c r="F20" s="36">
        <v>1844</v>
      </c>
      <c r="G20" s="38">
        <v>1</v>
      </c>
      <c r="H20" s="19">
        <v>124</v>
      </c>
    </row>
    <row r="21" spans="1:9">
      <c r="A21" s="43"/>
      <c r="B21" s="19" t="s">
        <v>272</v>
      </c>
      <c r="C21" s="20" t="s">
        <v>89</v>
      </c>
      <c r="D21" s="20" t="s">
        <v>90</v>
      </c>
      <c r="E21" s="19"/>
      <c r="F21" s="19"/>
      <c r="G21" s="44"/>
    </row>
    <row r="22" spans="1:9">
      <c r="A22" s="35" t="s">
        <v>6</v>
      </c>
      <c r="B22" s="36" t="s">
        <v>272</v>
      </c>
      <c r="C22" s="37" t="s">
        <v>91</v>
      </c>
      <c r="D22" s="37" t="s">
        <v>92</v>
      </c>
      <c r="E22" s="36">
        <v>60</v>
      </c>
      <c r="F22" s="36">
        <v>2214</v>
      </c>
      <c r="G22" s="38">
        <v>1</v>
      </c>
      <c r="H22" s="19">
        <v>124</v>
      </c>
    </row>
    <row r="23" spans="1:9">
      <c r="A23" s="43"/>
      <c r="B23" s="19" t="s">
        <v>272</v>
      </c>
      <c r="C23" s="20" t="s">
        <v>93</v>
      </c>
      <c r="D23" s="20" t="s">
        <v>94</v>
      </c>
      <c r="E23" s="19"/>
      <c r="F23" s="19"/>
      <c r="G23" s="44"/>
    </row>
    <row r="24" spans="1:9">
      <c r="A24" s="35" t="s">
        <v>7</v>
      </c>
      <c r="B24" s="36" t="s">
        <v>272</v>
      </c>
      <c r="C24" s="37" t="s">
        <v>95</v>
      </c>
      <c r="D24" s="37" t="s">
        <v>96</v>
      </c>
      <c r="E24" s="36">
        <v>60</v>
      </c>
      <c r="F24" s="36">
        <v>2007</v>
      </c>
      <c r="G24" s="38">
        <v>1</v>
      </c>
      <c r="H24" s="19">
        <v>124</v>
      </c>
    </row>
    <row r="25" spans="1:9">
      <c r="A25" s="43"/>
      <c r="B25" s="19" t="s">
        <v>272</v>
      </c>
      <c r="C25" s="20" t="s">
        <v>97</v>
      </c>
      <c r="D25" s="20" t="s">
        <v>98</v>
      </c>
      <c r="E25" s="19"/>
      <c r="F25" s="19"/>
      <c r="G25" s="44"/>
    </row>
    <row r="26" spans="1:9">
      <c r="A26" s="35" t="s">
        <v>8</v>
      </c>
      <c r="B26" s="36" t="s">
        <v>272</v>
      </c>
      <c r="C26" s="37" t="s">
        <v>99</v>
      </c>
      <c r="D26" s="37" t="s">
        <v>100</v>
      </c>
      <c r="E26" s="36">
        <v>60</v>
      </c>
      <c r="F26" s="36">
        <v>1982</v>
      </c>
      <c r="G26" s="38">
        <v>1</v>
      </c>
      <c r="H26" s="19">
        <v>124</v>
      </c>
    </row>
    <row r="27" spans="1:9">
      <c r="A27" s="43"/>
      <c r="B27" s="19" t="s">
        <v>272</v>
      </c>
      <c r="C27" s="20" t="s">
        <v>101</v>
      </c>
      <c r="D27" s="20" t="s">
        <v>102</v>
      </c>
      <c r="E27" s="19"/>
      <c r="F27" s="19"/>
      <c r="G27" s="44"/>
    </row>
    <row r="28" spans="1:9">
      <c r="A28" s="35" t="s">
        <v>9</v>
      </c>
      <c r="B28" s="36" t="s">
        <v>272</v>
      </c>
      <c r="C28" s="36" t="s">
        <v>103</v>
      </c>
      <c r="D28" s="37" t="s">
        <v>104</v>
      </c>
      <c r="E28" s="36">
        <v>60</v>
      </c>
      <c r="F28" s="36">
        <v>2300</v>
      </c>
      <c r="G28" s="38">
        <v>1</v>
      </c>
      <c r="H28" s="19">
        <v>124</v>
      </c>
    </row>
    <row r="29" spans="1:9">
      <c r="A29" s="43"/>
      <c r="B29" s="19" t="s">
        <v>272</v>
      </c>
      <c r="C29" s="20" t="s">
        <v>105</v>
      </c>
      <c r="D29" s="20" t="s">
        <v>106</v>
      </c>
      <c r="E29" s="19"/>
      <c r="F29" s="19"/>
      <c r="G29" s="44"/>
    </row>
    <row r="30" spans="1:9">
      <c r="A30" s="35" t="s">
        <v>10</v>
      </c>
      <c r="B30" s="36" t="s">
        <v>272</v>
      </c>
      <c r="C30" s="37" t="s">
        <v>107</v>
      </c>
      <c r="D30" s="37" t="s">
        <v>108</v>
      </c>
      <c r="E30" s="36">
        <v>60</v>
      </c>
      <c r="F30" s="36">
        <v>2068</v>
      </c>
      <c r="G30" s="38">
        <v>1</v>
      </c>
      <c r="H30" s="19">
        <v>124</v>
      </c>
    </row>
    <row r="31" spans="1:9">
      <c r="A31" s="43"/>
      <c r="B31" s="19" t="s">
        <v>272</v>
      </c>
      <c r="C31" s="20" t="s">
        <v>109</v>
      </c>
      <c r="D31" s="20" t="s">
        <v>110</v>
      </c>
      <c r="E31" s="19"/>
      <c r="F31" s="19"/>
      <c r="G31" s="44"/>
    </row>
    <row r="32" spans="1:9">
      <c r="A32" s="35" t="s">
        <v>11</v>
      </c>
      <c r="B32" s="36" t="s">
        <v>272</v>
      </c>
      <c r="C32" s="37" t="s">
        <v>111</v>
      </c>
      <c r="D32" s="37" t="s">
        <v>112</v>
      </c>
      <c r="E32" s="36">
        <v>60</v>
      </c>
      <c r="F32" s="36">
        <v>3962</v>
      </c>
      <c r="G32" s="38">
        <v>1</v>
      </c>
      <c r="H32" s="19">
        <v>124</v>
      </c>
    </row>
    <row r="33" spans="1:9">
      <c r="A33" s="43"/>
      <c r="B33" s="19" t="s">
        <v>272</v>
      </c>
      <c r="C33" s="20" t="s">
        <v>113</v>
      </c>
      <c r="D33" s="20" t="s">
        <v>114</v>
      </c>
      <c r="E33" s="19"/>
      <c r="F33" s="19"/>
      <c r="G33" s="44"/>
    </row>
    <row r="34" spans="1:9">
      <c r="A34" s="35" t="s">
        <v>12</v>
      </c>
      <c r="B34" s="36" t="s">
        <v>272</v>
      </c>
      <c r="C34" s="37" t="s">
        <v>115</v>
      </c>
      <c r="D34" s="37" t="s">
        <v>116</v>
      </c>
      <c r="E34" s="36">
        <v>60</v>
      </c>
      <c r="F34" s="36">
        <v>2120</v>
      </c>
      <c r="G34" s="38">
        <v>1</v>
      </c>
      <c r="H34" s="19">
        <v>124</v>
      </c>
      <c r="I34" t="s">
        <v>522</v>
      </c>
    </row>
    <row r="35" spans="1:9">
      <c r="A35" s="43"/>
      <c r="B35" s="19" t="s">
        <v>272</v>
      </c>
      <c r="C35" s="20" t="s">
        <v>117</v>
      </c>
      <c r="D35" s="20" t="s">
        <v>118</v>
      </c>
      <c r="E35" s="19"/>
      <c r="F35" s="19"/>
      <c r="G35" s="44"/>
    </row>
    <row r="36" spans="1:9">
      <c r="A36" s="35" t="s">
        <v>13</v>
      </c>
      <c r="B36" s="36" t="s">
        <v>272</v>
      </c>
      <c r="C36" s="37" t="s">
        <v>119</v>
      </c>
      <c r="D36" s="37" t="s">
        <v>120</v>
      </c>
      <c r="E36" s="36">
        <v>60</v>
      </c>
      <c r="F36" s="36">
        <v>1953</v>
      </c>
      <c r="G36" s="38">
        <v>1</v>
      </c>
      <c r="H36" s="19">
        <v>124</v>
      </c>
    </row>
    <row r="37" spans="1:9">
      <c r="A37" s="39"/>
      <c r="B37" s="40" t="s">
        <v>272</v>
      </c>
      <c r="C37" s="41" t="s">
        <v>121</v>
      </c>
      <c r="D37" s="41" t="s">
        <v>122</v>
      </c>
      <c r="E37" s="40"/>
      <c r="F37" s="40"/>
      <c r="G37" s="42"/>
    </row>
    <row r="38" spans="1:9" ht="15" customHeight="1">
      <c r="A38" s="43" t="s">
        <v>14</v>
      </c>
      <c r="B38" s="19" t="s">
        <v>378</v>
      </c>
      <c r="C38" s="20" t="s">
        <v>75</v>
      </c>
      <c r="D38" s="20" t="s">
        <v>76</v>
      </c>
      <c r="E38" s="19">
        <v>60</v>
      </c>
      <c r="F38" s="19">
        <v>3982</v>
      </c>
      <c r="G38" s="44">
        <v>1</v>
      </c>
      <c r="H38" s="19">
        <v>54</v>
      </c>
      <c r="I38" t="s">
        <v>451</v>
      </c>
    </row>
    <row r="39" spans="1:9">
      <c r="A39" s="43"/>
      <c r="B39" s="19" t="s">
        <v>371</v>
      </c>
      <c r="C39" s="20" t="s">
        <v>123</v>
      </c>
      <c r="D39" s="20" t="s">
        <v>124</v>
      </c>
      <c r="E39" s="19"/>
      <c r="F39" s="19"/>
      <c r="G39" s="44"/>
    </row>
    <row r="40" spans="1:9">
      <c r="A40" s="35" t="s">
        <v>15</v>
      </c>
      <c r="B40" s="36" t="s">
        <v>371</v>
      </c>
      <c r="C40" s="37" t="s">
        <v>125</v>
      </c>
      <c r="D40" s="37" t="s">
        <v>126</v>
      </c>
      <c r="E40" s="36">
        <v>60</v>
      </c>
      <c r="F40" s="36">
        <v>2087</v>
      </c>
      <c r="G40" s="38">
        <v>1</v>
      </c>
      <c r="H40" s="19">
        <v>35</v>
      </c>
      <c r="I40" t="s">
        <v>470</v>
      </c>
    </row>
    <row r="41" spans="1:9" ht="15" customHeight="1">
      <c r="A41" s="39"/>
      <c r="B41" s="40" t="s">
        <v>378</v>
      </c>
      <c r="C41" s="41" t="s">
        <v>81</v>
      </c>
      <c r="D41" s="41" t="s">
        <v>82</v>
      </c>
      <c r="E41" s="40"/>
      <c r="F41" s="40"/>
      <c r="G41" s="42"/>
    </row>
    <row r="42" spans="1:9">
      <c r="A42" s="43" t="s">
        <v>16</v>
      </c>
      <c r="B42" s="19" t="s">
        <v>371</v>
      </c>
      <c r="C42" s="20" t="s">
        <v>127</v>
      </c>
      <c r="D42" s="20" t="s">
        <v>128</v>
      </c>
      <c r="E42" s="19">
        <v>60</v>
      </c>
      <c r="F42" s="19">
        <v>3545</v>
      </c>
      <c r="G42" s="44">
        <v>1</v>
      </c>
      <c r="H42" s="19">
        <v>40</v>
      </c>
    </row>
    <row r="43" spans="1:9">
      <c r="A43" s="43"/>
      <c r="B43" s="19" t="s">
        <v>371</v>
      </c>
      <c r="C43" s="20" t="s">
        <v>129</v>
      </c>
      <c r="D43" s="20" t="s">
        <v>130</v>
      </c>
      <c r="E43" s="19"/>
      <c r="F43" s="19"/>
      <c r="G43" s="44"/>
    </row>
    <row r="44" spans="1:9">
      <c r="A44" s="35" t="s">
        <v>17</v>
      </c>
      <c r="B44" s="36" t="s">
        <v>371</v>
      </c>
      <c r="C44" s="37" t="s">
        <v>131</v>
      </c>
      <c r="D44" s="37" t="s">
        <v>132</v>
      </c>
      <c r="E44" s="36">
        <v>60</v>
      </c>
      <c r="F44" s="36">
        <v>2812</v>
      </c>
      <c r="G44" s="38">
        <v>1</v>
      </c>
      <c r="H44" s="19">
        <v>40</v>
      </c>
    </row>
    <row r="45" spans="1:9">
      <c r="A45" s="39"/>
      <c r="B45" s="40" t="s">
        <v>371</v>
      </c>
      <c r="C45" s="41" t="s">
        <v>133</v>
      </c>
      <c r="D45" s="41" t="s">
        <v>134</v>
      </c>
      <c r="E45" s="40"/>
      <c r="F45" s="40"/>
      <c r="G45" s="42"/>
    </row>
    <row r="46" spans="1:9">
      <c r="A46" s="43" t="s">
        <v>18</v>
      </c>
      <c r="B46" s="19" t="s">
        <v>371</v>
      </c>
      <c r="C46" s="20" t="s">
        <v>135</v>
      </c>
      <c r="D46" s="20" t="s">
        <v>136</v>
      </c>
      <c r="E46" s="19">
        <v>60</v>
      </c>
      <c r="F46" s="19">
        <v>1965</v>
      </c>
      <c r="G46" s="44">
        <v>1</v>
      </c>
      <c r="H46" s="19">
        <v>47</v>
      </c>
      <c r="I46" t="s">
        <v>501</v>
      </c>
    </row>
    <row r="47" spans="1:9">
      <c r="A47" s="43"/>
      <c r="B47" s="19" t="s">
        <v>371</v>
      </c>
      <c r="C47" s="20" t="s">
        <v>137</v>
      </c>
      <c r="D47" s="20" t="s">
        <v>138</v>
      </c>
      <c r="E47" s="19"/>
      <c r="F47" s="19"/>
      <c r="G47" s="44"/>
    </row>
    <row r="48" spans="1:9">
      <c r="A48" s="35" t="s">
        <v>19</v>
      </c>
      <c r="B48" s="36" t="s">
        <v>371</v>
      </c>
      <c r="C48" s="37" t="s">
        <v>139</v>
      </c>
      <c r="D48" s="37" t="s">
        <v>140</v>
      </c>
      <c r="E48" s="36">
        <v>60</v>
      </c>
      <c r="F48" s="36">
        <v>2159</v>
      </c>
      <c r="G48" s="38">
        <v>1</v>
      </c>
      <c r="H48" s="19">
        <v>50</v>
      </c>
      <c r="I48" t="s">
        <v>376</v>
      </c>
    </row>
    <row r="49" spans="1:9">
      <c r="A49" s="39"/>
      <c r="B49" s="40" t="s">
        <v>371</v>
      </c>
      <c r="C49" s="41" t="s">
        <v>141</v>
      </c>
      <c r="D49" s="41" t="s">
        <v>142</v>
      </c>
      <c r="E49" s="40"/>
      <c r="F49" s="40"/>
      <c r="G49" s="42"/>
    </row>
    <row r="50" spans="1:9">
      <c r="A50" s="43" t="s">
        <v>20</v>
      </c>
      <c r="B50" s="19" t="s">
        <v>371</v>
      </c>
      <c r="C50" s="20" t="s">
        <v>143</v>
      </c>
      <c r="D50" s="20" t="s">
        <v>144</v>
      </c>
      <c r="E50" s="19">
        <v>60</v>
      </c>
      <c r="F50" s="19">
        <v>1911</v>
      </c>
      <c r="G50" s="44">
        <v>1</v>
      </c>
      <c r="H50" s="19">
        <v>39</v>
      </c>
      <c r="I50" t="s">
        <v>510</v>
      </c>
    </row>
    <row r="51" spans="1:9">
      <c r="A51" s="43"/>
      <c r="B51" s="19" t="s">
        <v>371</v>
      </c>
      <c r="C51" s="20" t="s">
        <v>145</v>
      </c>
      <c r="D51" s="20" t="s">
        <v>146</v>
      </c>
      <c r="E51" s="19"/>
      <c r="F51" s="19"/>
      <c r="G51" s="44"/>
    </row>
    <row r="52" spans="1:9">
      <c r="A52" s="35" t="s">
        <v>21</v>
      </c>
      <c r="B52" s="36" t="s">
        <v>371</v>
      </c>
      <c r="C52" s="37" t="s">
        <v>147</v>
      </c>
      <c r="D52" s="37" t="s">
        <v>148</v>
      </c>
      <c r="E52" s="36">
        <v>60</v>
      </c>
      <c r="F52" s="36">
        <v>861</v>
      </c>
      <c r="G52" s="38">
        <v>1</v>
      </c>
      <c r="H52" s="19">
        <v>38</v>
      </c>
      <c r="I52" t="s">
        <v>501</v>
      </c>
    </row>
    <row r="53" spans="1:9">
      <c r="A53" s="39"/>
      <c r="B53" s="40" t="s">
        <v>371</v>
      </c>
      <c r="C53" s="41" t="s">
        <v>149</v>
      </c>
      <c r="D53" s="41" t="s">
        <v>150</v>
      </c>
      <c r="E53" s="40"/>
      <c r="F53" s="40"/>
      <c r="G53" s="42"/>
    </row>
    <row r="54" spans="1:9">
      <c r="A54" s="43" t="s">
        <v>22</v>
      </c>
      <c r="B54" s="19" t="s">
        <v>371</v>
      </c>
      <c r="C54" s="20" t="s">
        <v>151</v>
      </c>
      <c r="D54" s="20" t="s">
        <v>152</v>
      </c>
      <c r="E54" s="19">
        <v>60</v>
      </c>
      <c r="F54" s="19">
        <v>1873</v>
      </c>
      <c r="G54" s="44">
        <v>1</v>
      </c>
      <c r="H54" s="19">
        <v>37</v>
      </c>
      <c r="I54" t="s">
        <v>501</v>
      </c>
    </row>
    <row r="55" spans="1:9">
      <c r="A55" s="43"/>
      <c r="B55" s="19" t="s">
        <v>371</v>
      </c>
      <c r="C55" s="20" t="s">
        <v>153</v>
      </c>
      <c r="D55" s="20" t="s">
        <v>154</v>
      </c>
      <c r="E55" s="19"/>
      <c r="F55" s="19"/>
      <c r="G55" s="44"/>
    </row>
    <row r="56" spans="1:9">
      <c r="A56" s="35" t="s">
        <v>23</v>
      </c>
      <c r="B56" s="36" t="s">
        <v>371</v>
      </c>
      <c r="C56" s="37" t="s">
        <v>155</v>
      </c>
      <c r="D56" s="37" t="s">
        <v>156</v>
      </c>
      <c r="E56" s="36">
        <v>60</v>
      </c>
      <c r="F56" s="36">
        <v>1952</v>
      </c>
      <c r="G56" s="38">
        <v>1</v>
      </c>
      <c r="H56" s="19">
        <v>33</v>
      </c>
      <c r="I56" t="s">
        <v>501</v>
      </c>
    </row>
    <row r="57" spans="1:9">
      <c r="A57" s="39"/>
      <c r="B57" s="40" t="s">
        <v>378</v>
      </c>
      <c r="C57" s="41" t="s">
        <v>121</v>
      </c>
      <c r="D57" s="41" t="s">
        <v>122</v>
      </c>
      <c r="E57" s="40"/>
      <c r="F57" s="40"/>
      <c r="G57" s="42"/>
    </row>
    <row r="58" spans="1:9">
      <c r="A58" s="19"/>
      <c r="B58" s="20"/>
      <c r="C58" s="20"/>
      <c r="D58" s="20"/>
      <c r="E58" s="19"/>
      <c r="F58" s="19"/>
      <c r="G58" s="19"/>
    </row>
    <row r="59" spans="1:9">
      <c r="A59" s="35"/>
      <c r="B59" s="37" t="s">
        <v>470</v>
      </c>
      <c r="C59" s="37" t="s">
        <v>188</v>
      </c>
      <c r="D59" s="37" t="s">
        <v>189</v>
      </c>
      <c r="E59" s="36">
        <v>60</v>
      </c>
      <c r="F59" s="36">
        <v>2062</v>
      </c>
      <c r="G59" s="38">
        <v>1</v>
      </c>
      <c r="H59" s="19">
        <v>2</v>
      </c>
      <c r="I59" t="s">
        <v>502</v>
      </c>
    </row>
    <row r="60" spans="1:9">
      <c r="A60" s="43"/>
      <c r="B60" s="20" t="s">
        <v>470</v>
      </c>
      <c r="C60" s="20" t="s">
        <v>190</v>
      </c>
      <c r="D60" s="20" t="s">
        <v>191</v>
      </c>
      <c r="E60" s="19"/>
      <c r="F60" s="19"/>
      <c r="G60" s="44"/>
    </row>
    <row r="61" spans="1:9">
      <c r="A61" s="35"/>
      <c r="B61" s="37" t="s">
        <v>470</v>
      </c>
      <c r="C61" s="37" t="s">
        <v>192</v>
      </c>
      <c r="D61" s="37" t="s">
        <v>193</v>
      </c>
      <c r="E61" s="36">
        <v>57</v>
      </c>
      <c r="F61" s="57" t="s">
        <v>515</v>
      </c>
      <c r="G61" s="38">
        <v>1</v>
      </c>
      <c r="H61">
        <v>1</v>
      </c>
      <c r="I61" t="s">
        <v>470</v>
      </c>
    </row>
    <row r="62" spans="1:9">
      <c r="A62" s="39"/>
      <c r="B62" s="41" t="s">
        <v>470</v>
      </c>
      <c r="C62" s="41" t="s">
        <v>194</v>
      </c>
      <c r="D62" s="41" t="s">
        <v>195</v>
      </c>
      <c r="E62" s="40"/>
      <c r="F62" s="40"/>
      <c r="G62" s="42"/>
    </row>
    <row r="63" spans="1:9">
      <c r="A63" s="50"/>
      <c r="B63" s="36" t="s">
        <v>272</v>
      </c>
      <c r="C63" s="37" t="s">
        <v>75</v>
      </c>
      <c r="D63" s="37" t="s">
        <v>76</v>
      </c>
      <c r="E63" s="36">
        <v>60</v>
      </c>
      <c r="F63" s="59" t="s">
        <v>379</v>
      </c>
      <c r="G63" s="52">
        <v>1</v>
      </c>
      <c r="H63">
        <v>4</v>
      </c>
      <c r="I63" t="s">
        <v>503</v>
      </c>
    </row>
    <row r="64" spans="1:9">
      <c r="A64" s="53"/>
      <c r="B64" s="41" t="s">
        <v>157</v>
      </c>
      <c r="C64" s="41" t="s">
        <v>160</v>
      </c>
      <c r="D64" s="41" t="s">
        <v>161</v>
      </c>
      <c r="E64" s="54"/>
      <c r="F64" s="60"/>
      <c r="G64" s="55"/>
    </row>
    <row r="65" spans="1:9">
      <c r="A65" s="35"/>
      <c r="B65" s="37" t="s">
        <v>157</v>
      </c>
      <c r="C65" s="37" t="s">
        <v>158</v>
      </c>
      <c r="D65" s="37" t="s">
        <v>159</v>
      </c>
      <c r="E65" s="36">
        <v>63</v>
      </c>
      <c r="F65" s="36">
        <v>2049</v>
      </c>
      <c r="G65" s="38">
        <v>1</v>
      </c>
      <c r="H65" s="19">
        <v>1</v>
      </c>
      <c r="I65" t="s">
        <v>470</v>
      </c>
    </row>
    <row r="66" spans="1:9">
      <c r="A66" s="43"/>
      <c r="B66" s="20" t="s">
        <v>157</v>
      </c>
      <c r="C66" s="20" t="s">
        <v>160</v>
      </c>
      <c r="D66" s="20" t="s">
        <v>161</v>
      </c>
      <c r="E66" s="19"/>
      <c r="F66" s="19"/>
      <c r="G66" s="44"/>
    </row>
    <row r="67" spans="1:9">
      <c r="A67" s="35"/>
      <c r="B67" s="37" t="s">
        <v>157</v>
      </c>
      <c r="C67" s="37" t="s">
        <v>162</v>
      </c>
      <c r="D67" s="37" t="s">
        <v>163</v>
      </c>
      <c r="E67" s="36">
        <v>63</v>
      </c>
      <c r="F67" s="36">
        <v>2015</v>
      </c>
      <c r="G67" s="38">
        <v>1</v>
      </c>
      <c r="H67" s="19">
        <v>5</v>
      </c>
      <c r="I67" t="s">
        <v>501</v>
      </c>
    </row>
    <row r="68" spans="1:9">
      <c r="A68" s="43"/>
      <c r="B68" s="20" t="s">
        <v>157</v>
      </c>
      <c r="C68" s="20" t="s">
        <v>164</v>
      </c>
      <c r="D68" s="20" t="s">
        <v>165</v>
      </c>
      <c r="E68" s="19"/>
      <c r="F68" s="19"/>
      <c r="G68" s="44"/>
    </row>
    <row r="69" spans="1:9">
      <c r="A69" s="35"/>
      <c r="B69" s="37" t="s">
        <v>157</v>
      </c>
      <c r="C69" s="37" t="s">
        <v>166</v>
      </c>
      <c r="D69" s="37" t="s">
        <v>167</v>
      </c>
      <c r="E69" s="36">
        <v>63</v>
      </c>
      <c r="F69" s="36">
        <v>2034</v>
      </c>
      <c r="G69" s="38">
        <v>1</v>
      </c>
      <c r="H69" s="19">
        <v>4</v>
      </c>
      <c r="I69" t="s">
        <v>503</v>
      </c>
    </row>
    <row r="70" spans="1:9">
      <c r="A70" s="43"/>
      <c r="B70" s="20" t="s">
        <v>157</v>
      </c>
      <c r="C70" s="20" t="s">
        <v>168</v>
      </c>
      <c r="D70" s="20" t="s">
        <v>169</v>
      </c>
      <c r="E70" s="19"/>
      <c r="F70" s="19"/>
      <c r="G70" s="44"/>
    </row>
    <row r="71" spans="1:9">
      <c r="A71" s="35"/>
      <c r="B71" s="37" t="s">
        <v>157</v>
      </c>
      <c r="C71" s="37" t="s">
        <v>170</v>
      </c>
      <c r="D71" s="37" t="s">
        <v>171</v>
      </c>
      <c r="E71" s="36">
        <v>63</v>
      </c>
      <c r="F71" s="36">
        <v>1869</v>
      </c>
      <c r="G71" s="38">
        <v>1</v>
      </c>
      <c r="H71" s="19">
        <v>5</v>
      </c>
      <c r="I71" t="s">
        <v>501</v>
      </c>
    </row>
    <row r="72" spans="1:9">
      <c r="A72" s="43"/>
      <c r="B72" s="20" t="s">
        <v>157</v>
      </c>
      <c r="C72" s="20" t="s">
        <v>172</v>
      </c>
      <c r="D72" s="20" t="s">
        <v>173</v>
      </c>
      <c r="E72" s="19"/>
      <c r="F72" s="19"/>
      <c r="G72" s="44"/>
    </row>
    <row r="73" spans="1:9">
      <c r="A73" s="35"/>
      <c r="B73" s="37" t="s">
        <v>470</v>
      </c>
      <c r="C73" s="37" t="s">
        <v>198</v>
      </c>
      <c r="D73" s="37" t="s">
        <v>199</v>
      </c>
      <c r="E73" s="36">
        <v>60</v>
      </c>
      <c r="F73" s="57" t="s">
        <v>507</v>
      </c>
      <c r="G73" s="38">
        <v>1</v>
      </c>
      <c r="H73">
        <v>1</v>
      </c>
      <c r="I73" t="s">
        <v>470</v>
      </c>
    </row>
    <row r="74" spans="1:9">
      <c r="A74" s="43"/>
      <c r="B74" s="41" t="s">
        <v>470</v>
      </c>
      <c r="C74" s="20" t="s">
        <v>200</v>
      </c>
      <c r="D74" s="20" t="s">
        <v>201</v>
      </c>
      <c r="E74" s="19"/>
      <c r="F74" s="56"/>
      <c r="G74" s="44"/>
    </row>
    <row r="75" spans="1:9">
      <c r="A75" s="35"/>
      <c r="B75" s="20" t="s">
        <v>470</v>
      </c>
      <c r="C75" s="37" t="s">
        <v>504</v>
      </c>
      <c r="D75" s="51" t="s">
        <v>506</v>
      </c>
      <c r="E75" s="36">
        <v>60</v>
      </c>
      <c r="F75" s="57" t="s">
        <v>505</v>
      </c>
      <c r="G75" s="38">
        <v>1</v>
      </c>
      <c r="H75">
        <v>1</v>
      </c>
      <c r="I75" t="s">
        <v>470</v>
      </c>
    </row>
    <row r="76" spans="1:9">
      <c r="A76" s="39"/>
      <c r="B76" s="41" t="s">
        <v>157</v>
      </c>
      <c r="C76" s="41" t="s">
        <v>176</v>
      </c>
      <c r="D76" s="54" t="s">
        <v>177</v>
      </c>
      <c r="E76" s="40"/>
      <c r="F76" s="58"/>
      <c r="G76" s="42"/>
    </row>
    <row r="77" spans="1:9">
      <c r="A77" s="35"/>
      <c r="B77" s="37" t="s">
        <v>370</v>
      </c>
      <c r="C77" s="37" t="s">
        <v>174</v>
      </c>
      <c r="D77" s="37" t="s">
        <v>175</v>
      </c>
      <c r="E77" s="36">
        <v>63</v>
      </c>
      <c r="F77" s="36">
        <v>1643</v>
      </c>
      <c r="G77" s="38">
        <v>1</v>
      </c>
      <c r="H77" s="19">
        <v>4</v>
      </c>
      <c r="I77" t="s">
        <v>503</v>
      </c>
    </row>
    <row r="78" spans="1:9">
      <c r="A78" s="43"/>
      <c r="B78" s="19" t="s">
        <v>371</v>
      </c>
      <c r="C78" s="20" t="s">
        <v>129</v>
      </c>
      <c r="D78" s="20" t="s">
        <v>130</v>
      </c>
      <c r="E78" s="19"/>
      <c r="F78" s="19"/>
      <c r="G78" s="44"/>
    </row>
    <row r="79" spans="1:9">
      <c r="A79" s="35"/>
      <c r="B79" s="36" t="s">
        <v>371</v>
      </c>
      <c r="C79" s="37" t="s">
        <v>131</v>
      </c>
      <c r="D79" s="37" t="s">
        <v>132</v>
      </c>
      <c r="E79" s="36">
        <v>63</v>
      </c>
      <c r="F79" s="36">
        <v>1721</v>
      </c>
      <c r="G79" s="38">
        <v>1</v>
      </c>
      <c r="H79" s="19">
        <v>3</v>
      </c>
      <c r="I79" t="s">
        <v>375</v>
      </c>
    </row>
    <row r="80" spans="1:9">
      <c r="A80" s="43"/>
      <c r="B80" s="20" t="s">
        <v>370</v>
      </c>
      <c r="C80" s="20" t="s">
        <v>176</v>
      </c>
      <c r="D80" s="20" t="s">
        <v>177</v>
      </c>
      <c r="E80" s="19"/>
      <c r="F80" s="19"/>
      <c r="G80" s="44"/>
    </row>
    <row r="81" spans="1:9">
      <c r="A81" s="35"/>
      <c r="B81" s="37" t="s">
        <v>157</v>
      </c>
      <c r="C81" s="37" t="s">
        <v>196</v>
      </c>
      <c r="D81" s="37" t="s">
        <v>197</v>
      </c>
      <c r="E81" s="36">
        <v>60</v>
      </c>
      <c r="F81" s="57" t="s">
        <v>508</v>
      </c>
      <c r="G81" s="38">
        <v>1</v>
      </c>
      <c r="H81">
        <v>1</v>
      </c>
      <c r="I81" t="s">
        <v>471</v>
      </c>
    </row>
    <row r="82" spans="1:9">
      <c r="A82" s="39"/>
      <c r="B82" s="41" t="s">
        <v>470</v>
      </c>
      <c r="C82" s="41" t="s">
        <v>200</v>
      </c>
      <c r="D82" s="41" t="s">
        <v>201</v>
      </c>
      <c r="E82" s="40"/>
      <c r="F82" s="58"/>
      <c r="G82" s="42"/>
    </row>
    <row r="83" spans="1:9">
      <c r="A83" s="35"/>
      <c r="B83" s="37" t="s">
        <v>513</v>
      </c>
      <c r="C83" s="37" t="s">
        <v>178</v>
      </c>
      <c r="D83" s="37" t="s">
        <v>179</v>
      </c>
      <c r="E83" s="36">
        <v>63</v>
      </c>
      <c r="F83" s="36">
        <v>1113</v>
      </c>
      <c r="G83" s="38">
        <v>1</v>
      </c>
      <c r="H83" s="19">
        <v>5</v>
      </c>
      <c r="I83" t="s">
        <v>501</v>
      </c>
    </row>
    <row r="84" spans="1:9">
      <c r="A84" s="43"/>
      <c r="B84" s="19" t="s">
        <v>371</v>
      </c>
      <c r="C84" s="20" t="s">
        <v>133</v>
      </c>
      <c r="D84" s="20" t="s">
        <v>134</v>
      </c>
      <c r="E84" s="19"/>
      <c r="F84" s="19"/>
      <c r="G84" s="44"/>
    </row>
    <row r="85" spans="1:9">
      <c r="A85" s="35"/>
      <c r="B85" s="37" t="s">
        <v>370</v>
      </c>
      <c r="C85" s="37" t="s">
        <v>180</v>
      </c>
      <c r="D85" s="37" t="s">
        <v>181</v>
      </c>
      <c r="E85" s="36">
        <v>63</v>
      </c>
      <c r="F85" s="36">
        <v>2157</v>
      </c>
      <c r="G85" s="38">
        <v>1</v>
      </c>
      <c r="H85" s="19">
        <v>4</v>
      </c>
      <c r="I85" t="s">
        <v>509</v>
      </c>
    </row>
    <row r="86" spans="1:9">
      <c r="A86" s="43"/>
      <c r="B86" s="20" t="s">
        <v>370</v>
      </c>
      <c r="C86" s="20" t="s">
        <v>182</v>
      </c>
      <c r="D86" s="20" t="s">
        <v>183</v>
      </c>
      <c r="E86" s="19"/>
      <c r="F86" s="19"/>
      <c r="G86" s="44"/>
    </row>
    <row r="87" spans="1:9">
      <c r="A87" s="35"/>
      <c r="B87" s="37" t="s">
        <v>370</v>
      </c>
      <c r="C87" s="37" t="s">
        <v>184</v>
      </c>
      <c r="D87" s="37" t="s">
        <v>185</v>
      </c>
      <c r="E87" s="36">
        <v>63</v>
      </c>
      <c r="F87" s="36">
        <v>1998</v>
      </c>
      <c r="G87" s="38">
        <v>1</v>
      </c>
      <c r="H87" s="19">
        <v>1</v>
      </c>
      <c r="I87" t="s">
        <v>377</v>
      </c>
    </row>
    <row r="88" spans="1:9">
      <c r="A88" s="39"/>
      <c r="B88" s="20" t="s">
        <v>370</v>
      </c>
      <c r="C88" s="41" t="s">
        <v>186</v>
      </c>
      <c r="D88" s="41" t="s">
        <v>187</v>
      </c>
      <c r="E88" s="40"/>
      <c r="F88" s="40"/>
      <c r="G88" s="42"/>
    </row>
    <row r="89" spans="1:9">
      <c r="A89" s="43"/>
      <c r="B89" s="37" t="s">
        <v>370</v>
      </c>
      <c r="C89" s="37" t="s">
        <v>184</v>
      </c>
      <c r="D89" s="37" t="s">
        <v>185</v>
      </c>
      <c r="E89" s="19">
        <v>57</v>
      </c>
      <c r="F89" s="56" t="s">
        <v>514</v>
      </c>
      <c r="G89" s="44">
        <v>1</v>
      </c>
      <c r="H89">
        <v>1</v>
      </c>
      <c r="I89" t="s">
        <v>470</v>
      </c>
    </row>
    <row r="90" spans="1:9">
      <c r="A90" s="39"/>
      <c r="B90" s="41" t="s">
        <v>470</v>
      </c>
      <c r="C90" s="41" t="s">
        <v>511</v>
      </c>
      <c r="D90" s="54" t="s">
        <v>512</v>
      </c>
      <c r="E90" s="40"/>
      <c r="F90" s="40"/>
      <c r="G90" s="42"/>
    </row>
    <row r="92" spans="1:9">
      <c r="A92" t="s">
        <v>517</v>
      </c>
    </row>
    <row r="93" spans="1:9">
      <c r="B93" s="20" t="s">
        <v>433</v>
      </c>
      <c r="C93" t="s">
        <v>518</v>
      </c>
      <c r="D93" s="61" t="s">
        <v>519</v>
      </c>
    </row>
    <row r="94" spans="1:9">
      <c r="B94" s="20" t="s">
        <v>433</v>
      </c>
      <c r="C94" t="s">
        <v>520</v>
      </c>
      <c r="D94" t="s">
        <v>521</v>
      </c>
    </row>
  </sheetData>
  <pageMargins left="0.7" right="0.7" top="0.78740157499999996" bottom="0.78740157499999996" header="0.3" footer="0.3"/>
  <pageSetup paperSize="9" orientation="portrait" horizontalDpi="4294967293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34"/>
  <sheetViews>
    <sheetView zoomScale="80" zoomScaleNormal="80" workbookViewId="0">
      <pane ySplit="6" topLeftCell="A7" activePane="bottomLeft" state="frozen"/>
      <selection pane="bottomLeft"/>
    </sheetView>
  </sheetViews>
  <sheetFormatPr defaultColWidth="11.44140625" defaultRowHeight="14.4"/>
  <cols>
    <col min="1" max="1" width="8.109375" style="16" bestFit="1" customWidth="1"/>
    <col min="2" max="2" width="15" style="26" bestFit="1" customWidth="1"/>
    <col min="3" max="3" width="3.88671875" bestFit="1" customWidth="1"/>
    <col min="4" max="4" width="4.44140625" bestFit="1" customWidth="1"/>
    <col min="5" max="5" width="3.88671875" bestFit="1" customWidth="1"/>
    <col min="6" max="9" width="4.44140625" bestFit="1" customWidth="1"/>
    <col min="10" max="11" width="3.88671875" bestFit="1" customWidth="1"/>
    <col min="12" max="18" width="4.44140625" bestFit="1" customWidth="1"/>
    <col min="19" max="19" width="5.88671875" bestFit="1" customWidth="1"/>
    <col min="20" max="20" width="4.44140625" bestFit="1" customWidth="1"/>
    <col min="21" max="21" width="4" bestFit="1" customWidth="1"/>
    <col min="22" max="26" width="5" bestFit="1" customWidth="1"/>
    <col min="27" max="27" width="31" customWidth="1"/>
    <col min="28" max="28" width="88.5546875" customWidth="1"/>
    <col min="29" max="29" width="45.109375" bestFit="1" customWidth="1"/>
  </cols>
  <sheetData>
    <row r="1" spans="1:29">
      <c r="A1" s="16" t="s">
        <v>1132</v>
      </c>
    </row>
    <row r="3" spans="1:29">
      <c r="C3" s="146" t="s">
        <v>533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</row>
    <row r="4" spans="1:29">
      <c r="C4" s="146" t="s">
        <v>372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 t="s">
        <v>373</v>
      </c>
      <c r="R4" s="146"/>
      <c r="S4" s="146"/>
      <c r="T4" s="146"/>
      <c r="U4" s="146"/>
      <c r="V4" s="146"/>
      <c r="W4" s="146"/>
      <c r="X4" s="146"/>
      <c r="Y4" s="146"/>
      <c r="Z4" s="146"/>
      <c r="AA4" t="s">
        <v>491</v>
      </c>
      <c r="AB4" t="s">
        <v>1097</v>
      </c>
    </row>
    <row r="5" spans="1:29">
      <c r="B5" s="12"/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15</v>
      </c>
      <c r="S5" s="1" t="s">
        <v>16</v>
      </c>
      <c r="T5" s="1" t="s">
        <v>17</v>
      </c>
      <c r="U5" s="1" t="s">
        <v>18</v>
      </c>
      <c r="V5" s="1" t="s">
        <v>19</v>
      </c>
      <c r="W5" s="1" t="s">
        <v>20</v>
      </c>
      <c r="X5" s="1" t="s">
        <v>21</v>
      </c>
      <c r="Y5" s="1" t="s">
        <v>22</v>
      </c>
      <c r="Z5" s="1" t="s">
        <v>23</v>
      </c>
    </row>
    <row r="6" spans="1:29">
      <c r="A6" s="31" t="s">
        <v>55</v>
      </c>
      <c r="B6" s="34" t="s">
        <v>1044</v>
      </c>
      <c r="C6" s="48" t="s">
        <v>24</v>
      </c>
      <c r="D6" s="49" t="s">
        <v>25</v>
      </c>
      <c r="E6" s="49" t="s">
        <v>26</v>
      </c>
      <c r="F6" s="49" t="s">
        <v>27</v>
      </c>
      <c r="G6" s="49" t="s">
        <v>28</v>
      </c>
      <c r="H6" s="49" t="s">
        <v>29</v>
      </c>
      <c r="I6" s="49" t="s">
        <v>30</v>
      </c>
      <c r="J6" s="49" t="s">
        <v>31</v>
      </c>
      <c r="K6" s="49" t="s">
        <v>32</v>
      </c>
      <c r="L6" s="49" t="s">
        <v>33</v>
      </c>
      <c r="M6" s="49" t="s">
        <v>34</v>
      </c>
      <c r="N6" s="49" t="s">
        <v>35</v>
      </c>
      <c r="O6" s="49" t="s">
        <v>36</v>
      </c>
      <c r="P6" s="49" t="s">
        <v>37</v>
      </c>
      <c r="Q6" s="48" t="s">
        <v>38</v>
      </c>
      <c r="R6" s="49" t="s">
        <v>39</v>
      </c>
      <c r="S6" s="49" t="s">
        <v>40</v>
      </c>
      <c r="T6" s="49" t="s">
        <v>41</v>
      </c>
      <c r="U6" s="49" t="s">
        <v>42</v>
      </c>
      <c r="V6" s="49" t="s">
        <v>43</v>
      </c>
      <c r="W6" s="49" t="s">
        <v>44</v>
      </c>
      <c r="X6" s="49" t="s">
        <v>45</v>
      </c>
      <c r="Y6" s="49" t="s">
        <v>46</v>
      </c>
      <c r="Z6" s="49" t="s">
        <v>47</v>
      </c>
    </row>
    <row r="7" spans="1:29">
      <c r="A7" s="2" t="s">
        <v>48</v>
      </c>
      <c r="B7" s="6" t="s">
        <v>380</v>
      </c>
      <c r="C7" s="3">
        <v>2</v>
      </c>
      <c r="D7" s="4">
        <v>1.9</v>
      </c>
      <c r="E7" s="1" t="s">
        <v>49</v>
      </c>
      <c r="F7" s="1" t="s">
        <v>49</v>
      </c>
      <c r="G7" s="1" t="s">
        <v>49</v>
      </c>
      <c r="H7" s="1" t="s">
        <v>49</v>
      </c>
      <c r="I7" s="1" t="s">
        <v>49</v>
      </c>
      <c r="J7" s="1" t="s">
        <v>49</v>
      </c>
      <c r="K7" s="1" t="s">
        <v>49</v>
      </c>
      <c r="L7" s="1" t="s">
        <v>49</v>
      </c>
      <c r="M7" s="1" t="s">
        <v>49</v>
      </c>
      <c r="N7" s="1" t="s">
        <v>49</v>
      </c>
      <c r="O7" s="1" t="s">
        <v>49</v>
      </c>
      <c r="P7" s="1" t="s">
        <v>49</v>
      </c>
      <c r="Q7" s="3">
        <v>4</v>
      </c>
      <c r="R7" s="4">
        <v>2.1</v>
      </c>
      <c r="S7" s="4">
        <v>3.5</v>
      </c>
      <c r="T7" s="4">
        <v>2.8</v>
      </c>
      <c r="U7" s="3">
        <v>2</v>
      </c>
      <c r="V7" s="3">
        <v>2.2000000000000002</v>
      </c>
      <c r="W7" s="3">
        <v>1.9</v>
      </c>
      <c r="X7" s="4">
        <v>0.9</v>
      </c>
      <c r="Y7" s="3">
        <v>1.9</v>
      </c>
      <c r="Z7" s="3">
        <v>2</v>
      </c>
      <c r="AC7" s="64" t="s">
        <v>534</v>
      </c>
    </row>
    <row r="8" spans="1:29">
      <c r="A8" s="2" t="s">
        <v>48</v>
      </c>
      <c r="B8" s="6" t="s">
        <v>381</v>
      </c>
      <c r="C8" s="3">
        <v>2</v>
      </c>
      <c r="D8" s="4">
        <v>1.9</v>
      </c>
      <c r="E8" s="3">
        <v>2</v>
      </c>
      <c r="F8" s="4">
        <v>1.9</v>
      </c>
      <c r="G8" s="3">
        <v>2</v>
      </c>
      <c r="H8" s="4">
        <v>1.8</v>
      </c>
      <c r="I8" s="4">
        <v>2.1</v>
      </c>
      <c r="J8" s="3">
        <v>2</v>
      </c>
      <c r="K8" s="3">
        <v>2</v>
      </c>
      <c r="L8" s="3">
        <v>2.2999999999999998</v>
      </c>
      <c r="M8" s="3">
        <v>2.1</v>
      </c>
      <c r="N8" s="5">
        <v>3</v>
      </c>
      <c r="O8" s="5">
        <v>3</v>
      </c>
      <c r="P8" s="3">
        <v>2</v>
      </c>
      <c r="Q8" s="63" t="s">
        <v>536</v>
      </c>
      <c r="R8" s="63" t="s">
        <v>536</v>
      </c>
      <c r="S8" s="63" t="s">
        <v>536</v>
      </c>
      <c r="T8" s="63" t="s">
        <v>536</v>
      </c>
      <c r="U8" s="63" t="s">
        <v>536</v>
      </c>
      <c r="V8" s="63" t="s">
        <v>536</v>
      </c>
      <c r="W8" s="63" t="s">
        <v>536</v>
      </c>
      <c r="X8" s="63" t="s">
        <v>536</v>
      </c>
      <c r="Y8" s="63" t="s">
        <v>536</v>
      </c>
      <c r="Z8" s="63" t="s">
        <v>536</v>
      </c>
      <c r="AC8" s="65" t="s">
        <v>535</v>
      </c>
    </row>
    <row r="9" spans="1:29">
      <c r="A9" s="2" t="s">
        <v>48</v>
      </c>
      <c r="B9" s="6" t="s">
        <v>382</v>
      </c>
      <c r="C9" s="3">
        <v>2</v>
      </c>
      <c r="D9" s="4">
        <v>1.9</v>
      </c>
      <c r="E9" s="3">
        <v>2</v>
      </c>
      <c r="F9" s="4">
        <v>1.9</v>
      </c>
      <c r="G9" s="3">
        <v>2</v>
      </c>
      <c r="H9" s="4">
        <v>1.8</v>
      </c>
      <c r="I9" s="4">
        <v>2.1</v>
      </c>
      <c r="J9" s="3">
        <v>2</v>
      </c>
      <c r="K9" s="3">
        <v>2</v>
      </c>
      <c r="L9" s="3">
        <v>2.2999999999999998</v>
      </c>
      <c r="M9" s="3">
        <v>2.1</v>
      </c>
      <c r="N9" s="3">
        <v>4</v>
      </c>
      <c r="O9" s="3">
        <v>2.1</v>
      </c>
      <c r="P9" s="3">
        <v>2</v>
      </c>
      <c r="Q9" s="63" t="s">
        <v>536</v>
      </c>
      <c r="R9" s="63" t="s">
        <v>536</v>
      </c>
      <c r="S9" s="63" t="s">
        <v>536</v>
      </c>
      <c r="T9" s="63" t="s">
        <v>536</v>
      </c>
      <c r="U9" s="63" t="s">
        <v>536</v>
      </c>
      <c r="V9" s="63" t="s">
        <v>536</v>
      </c>
      <c r="W9" s="63" t="s">
        <v>536</v>
      </c>
      <c r="X9" s="63" t="s">
        <v>536</v>
      </c>
      <c r="Y9" s="63" t="s">
        <v>536</v>
      </c>
      <c r="Z9" s="63" t="s">
        <v>536</v>
      </c>
      <c r="AC9" s="66"/>
    </row>
    <row r="10" spans="1:29">
      <c r="A10" s="2" t="s">
        <v>48</v>
      </c>
      <c r="B10" s="33" t="s">
        <v>383</v>
      </c>
      <c r="C10" s="3">
        <v>2</v>
      </c>
      <c r="D10" s="4">
        <v>1.9</v>
      </c>
      <c r="E10" s="1" t="s">
        <v>49</v>
      </c>
      <c r="F10" s="4">
        <v>1.9</v>
      </c>
      <c r="G10" s="1" t="s">
        <v>49</v>
      </c>
      <c r="H10" s="1" t="s">
        <v>49</v>
      </c>
      <c r="I10" s="1" t="s">
        <v>49</v>
      </c>
      <c r="J10" s="1" t="s">
        <v>49</v>
      </c>
      <c r="K10" s="1" t="s">
        <v>49</v>
      </c>
      <c r="L10" s="1" t="s">
        <v>49</v>
      </c>
      <c r="M10" s="1" t="s">
        <v>49</v>
      </c>
      <c r="N10" s="1" t="s">
        <v>49</v>
      </c>
      <c r="O10" s="1" t="s">
        <v>49</v>
      </c>
      <c r="P10" s="3">
        <v>2</v>
      </c>
      <c r="Q10" s="8">
        <v>1.8</v>
      </c>
      <c r="R10" s="1"/>
      <c r="S10" s="1" t="s">
        <v>49</v>
      </c>
      <c r="T10" s="1" t="s">
        <v>49</v>
      </c>
      <c r="U10" s="1" t="s">
        <v>49</v>
      </c>
      <c r="V10" s="1" t="s">
        <v>49</v>
      </c>
      <c r="W10" s="3">
        <v>1.9</v>
      </c>
      <c r="X10" s="1" t="s">
        <v>49</v>
      </c>
      <c r="Y10" s="1" t="s">
        <v>49</v>
      </c>
      <c r="Z10" s="1"/>
      <c r="AA10" t="s">
        <v>353</v>
      </c>
      <c r="AC10" s="66" t="s">
        <v>60</v>
      </c>
    </row>
    <row r="11" spans="1:29">
      <c r="A11" s="2" t="s">
        <v>48</v>
      </c>
      <c r="B11" s="6" t="s">
        <v>384</v>
      </c>
      <c r="C11" s="3">
        <v>2</v>
      </c>
      <c r="D11" s="4">
        <v>1.9</v>
      </c>
      <c r="E11" s="1" t="s">
        <v>49</v>
      </c>
      <c r="F11" s="1" t="s">
        <v>49</v>
      </c>
      <c r="G11" s="1" t="s">
        <v>49</v>
      </c>
      <c r="H11" s="1" t="s">
        <v>49</v>
      </c>
      <c r="I11" s="1" t="s">
        <v>49</v>
      </c>
      <c r="J11" s="1" t="s">
        <v>49</v>
      </c>
      <c r="K11" s="1" t="s">
        <v>49</v>
      </c>
      <c r="L11" s="1" t="s">
        <v>49</v>
      </c>
      <c r="M11" s="1" t="s">
        <v>49</v>
      </c>
      <c r="N11" s="1" t="s">
        <v>49</v>
      </c>
      <c r="O11" s="1" t="s">
        <v>49</v>
      </c>
      <c r="P11" s="1" t="s">
        <v>49</v>
      </c>
      <c r="Q11" s="3">
        <v>4</v>
      </c>
      <c r="R11" s="4">
        <v>2.1</v>
      </c>
      <c r="S11" s="4">
        <v>3.5</v>
      </c>
      <c r="T11" s="4">
        <v>2.8</v>
      </c>
      <c r="U11" s="3">
        <v>2</v>
      </c>
      <c r="V11" s="3">
        <v>2.2000000000000002</v>
      </c>
      <c r="W11" s="3">
        <v>1.9</v>
      </c>
      <c r="X11" s="4">
        <v>0.9</v>
      </c>
      <c r="Y11" s="3">
        <v>1.9</v>
      </c>
      <c r="Z11" s="3">
        <v>2</v>
      </c>
      <c r="AC11" s="67" t="s">
        <v>57</v>
      </c>
    </row>
    <row r="12" spans="1:29">
      <c r="A12" s="7" t="s">
        <v>48</v>
      </c>
      <c r="B12" s="6" t="s">
        <v>376</v>
      </c>
      <c r="C12" s="3">
        <v>2</v>
      </c>
      <c r="D12" s="4">
        <v>1.9</v>
      </c>
      <c r="E12" s="1" t="s">
        <v>49</v>
      </c>
      <c r="F12" s="1" t="s">
        <v>49</v>
      </c>
      <c r="G12" s="1" t="s">
        <v>49</v>
      </c>
      <c r="H12" s="1" t="s">
        <v>49</v>
      </c>
      <c r="I12" s="1" t="s">
        <v>49</v>
      </c>
      <c r="J12" s="1" t="s">
        <v>49</v>
      </c>
      <c r="K12" s="1" t="s">
        <v>49</v>
      </c>
      <c r="L12" s="1" t="s">
        <v>49</v>
      </c>
      <c r="M12" s="1" t="s">
        <v>49</v>
      </c>
      <c r="N12" s="1" t="s">
        <v>49</v>
      </c>
      <c r="O12" s="1" t="s">
        <v>49</v>
      </c>
      <c r="P12" s="1" t="s">
        <v>49</v>
      </c>
      <c r="Q12" s="3">
        <v>4</v>
      </c>
      <c r="R12" s="4">
        <v>2.1</v>
      </c>
      <c r="S12" s="4">
        <v>3.5</v>
      </c>
      <c r="T12" s="4">
        <v>2.8</v>
      </c>
      <c r="U12" s="3">
        <v>2</v>
      </c>
      <c r="V12" s="3">
        <v>2.2000000000000002</v>
      </c>
      <c r="W12" s="3">
        <v>1.9</v>
      </c>
      <c r="X12" s="4">
        <v>0.9</v>
      </c>
      <c r="Y12" s="3">
        <v>1.9</v>
      </c>
      <c r="Z12" s="3">
        <v>2</v>
      </c>
      <c r="AC12" s="68" t="s">
        <v>58</v>
      </c>
    </row>
    <row r="13" spans="1:29">
      <c r="A13" s="2" t="s">
        <v>48</v>
      </c>
      <c r="B13" s="6" t="s">
        <v>385</v>
      </c>
      <c r="C13" s="3">
        <v>2</v>
      </c>
      <c r="D13" s="4">
        <v>1.9</v>
      </c>
      <c r="E13" s="1" t="s">
        <v>49</v>
      </c>
      <c r="F13" s="1" t="s">
        <v>49</v>
      </c>
      <c r="G13" s="1" t="s">
        <v>49</v>
      </c>
      <c r="H13" s="1" t="s">
        <v>49</v>
      </c>
      <c r="I13" s="1" t="s">
        <v>49</v>
      </c>
      <c r="J13" s="1" t="s">
        <v>49</v>
      </c>
      <c r="K13" s="1" t="s">
        <v>49</v>
      </c>
      <c r="L13" s="1" t="s">
        <v>49</v>
      </c>
      <c r="M13" s="1" t="s">
        <v>49</v>
      </c>
      <c r="N13" s="1" t="s">
        <v>49</v>
      </c>
      <c r="O13" s="1" t="s">
        <v>49</v>
      </c>
      <c r="P13" s="1" t="s">
        <v>49</v>
      </c>
      <c r="Q13" s="3">
        <v>4</v>
      </c>
      <c r="R13" s="4">
        <v>2.1</v>
      </c>
      <c r="S13" s="4">
        <v>3.5</v>
      </c>
      <c r="T13" s="4">
        <v>2.8</v>
      </c>
      <c r="U13" s="3">
        <v>2</v>
      </c>
      <c r="V13" s="3">
        <v>2.2000000000000002</v>
      </c>
      <c r="W13" s="3">
        <v>1.9</v>
      </c>
      <c r="X13" s="4">
        <v>0.9</v>
      </c>
      <c r="Y13" s="3">
        <v>1.9</v>
      </c>
      <c r="Z13" s="3">
        <v>2</v>
      </c>
      <c r="AC13" s="69" t="s">
        <v>59</v>
      </c>
    </row>
    <row r="14" spans="1:29">
      <c r="A14" s="2" t="s">
        <v>48</v>
      </c>
      <c r="B14" s="6" t="s">
        <v>386</v>
      </c>
      <c r="C14" s="3">
        <v>2</v>
      </c>
      <c r="D14" s="4">
        <v>1.9</v>
      </c>
      <c r="E14" s="3">
        <v>2</v>
      </c>
      <c r="F14" s="4">
        <v>1.9</v>
      </c>
      <c r="G14" s="3">
        <v>2</v>
      </c>
      <c r="H14" s="4">
        <v>1.8</v>
      </c>
      <c r="I14" s="4">
        <v>2.1</v>
      </c>
      <c r="J14" s="3">
        <v>2</v>
      </c>
      <c r="K14" s="3">
        <v>2</v>
      </c>
      <c r="L14" s="3">
        <v>2.2999999999999998</v>
      </c>
      <c r="M14" s="3">
        <v>2.1</v>
      </c>
      <c r="N14" s="3">
        <v>4</v>
      </c>
      <c r="O14" s="3">
        <v>2.1</v>
      </c>
      <c r="P14" s="3">
        <v>2</v>
      </c>
      <c r="Q14" s="63" t="s">
        <v>536</v>
      </c>
      <c r="R14" s="63" t="s">
        <v>536</v>
      </c>
      <c r="S14" s="63" t="s">
        <v>536</v>
      </c>
      <c r="T14" s="63" t="s">
        <v>536</v>
      </c>
      <c r="U14" s="63" t="s">
        <v>536</v>
      </c>
      <c r="V14" s="63" t="s">
        <v>536</v>
      </c>
      <c r="W14" s="63" t="s">
        <v>536</v>
      </c>
      <c r="X14" s="63" t="s">
        <v>536</v>
      </c>
      <c r="Y14" s="63" t="s">
        <v>536</v>
      </c>
      <c r="Z14" s="63" t="s">
        <v>536</v>
      </c>
      <c r="AC14" s="66" t="s">
        <v>537</v>
      </c>
    </row>
    <row r="15" spans="1:29">
      <c r="A15" s="2" t="s">
        <v>48</v>
      </c>
      <c r="B15" s="6" t="s">
        <v>387</v>
      </c>
      <c r="C15" s="3">
        <v>2</v>
      </c>
      <c r="D15" s="4">
        <v>1.9</v>
      </c>
      <c r="E15" s="1" t="s">
        <v>49</v>
      </c>
      <c r="F15" s="4">
        <v>1.9</v>
      </c>
      <c r="G15" s="147">
        <v>2.7</v>
      </c>
      <c r="H15" s="147"/>
      <c r="I15" s="147"/>
      <c r="J15" s="3">
        <v>2</v>
      </c>
      <c r="K15" s="3">
        <v>2</v>
      </c>
      <c r="L15" s="3">
        <v>2.2999999999999998</v>
      </c>
      <c r="M15" s="3">
        <v>2.1</v>
      </c>
      <c r="N15" s="8">
        <v>1.5</v>
      </c>
      <c r="O15" s="5">
        <v>3</v>
      </c>
      <c r="P15" s="3">
        <v>2</v>
      </c>
      <c r="Q15" s="3">
        <v>4</v>
      </c>
      <c r="R15" s="63" t="s">
        <v>536</v>
      </c>
      <c r="S15" s="63" t="s">
        <v>536</v>
      </c>
      <c r="T15" s="63" t="s">
        <v>536</v>
      </c>
      <c r="U15" s="63" t="s">
        <v>536</v>
      </c>
      <c r="V15" s="63" t="s">
        <v>536</v>
      </c>
      <c r="W15" s="63" t="s">
        <v>536</v>
      </c>
      <c r="X15" s="63" t="s">
        <v>536</v>
      </c>
      <c r="Y15" s="63" t="s">
        <v>536</v>
      </c>
      <c r="Z15" s="63" t="s">
        <v>536</v>
      </c>
      <c r="AC15" s="70" t="s">
        <v>538</v>
      </c>
    </row>
    <row r="16" spans="1:29">
      <c r="A16" s="2" t="s">
        <v>48</v>
      </c>
      <c r="B16" s="6" t="s">
        <v>388</v>
      </c>
      <c r="C16" s="3">
        <v>2</v>
      </c>
      <c r="D16" s="4">
        <v>1.9</v>
      </c>
      <c r="E16" s="1" t="s">
        <v>49</v>
      </c>
      <c r="F16" s="4">
        <v>1.9</v>
      </c>
      <c r="G16" s="147">
        <v>2.7</v>
      </c>
      <c r="H16" s="147"/>
      <c r="I16" s="147"/>
      <c r="J16" s="3">
        <v>2</v>
      </c>
      <c r="K16" s="3">
        <v>2</v>
      </c>
      <c r="L16" s="3">
        <v>2.2999999999999998</v>
      </c>
      <c r="M16" s="3">
        <v>2.1</v>
      </c>
      <c r="N16" s="8">
        <v>1.5</v>
      </c>
      <c r="O16" s="5">
        <v>3</v>
      </c>
      <c r="P16" s="3">
        <v>2</v>
      </c>
      <c r="Q16" s="3">
        <v>4</v>
      </c>
      <c r="R16" s="63" t="s">
        <v>536</v>
      </c>
      <c r="S16" s="63" t="s">
        <v>536</v>
      </c>
      <c r="T16" s="63" t="s">
        <v>536</v>
      </c>
      <c r="U16" s="63" t="s">
        <v>536</v>
      </c>
      <c r="V16" s="63" t="s">
        <v>536</v>
      </c>
      <c r="W16" s="63" t="s">
        <v>536</v>
      </c>
      <c r="X16" s="63" t="s">
        <v>536</v>
      </c>
      <c r="Y16" s="63" t="s">
        <v>536</v>
      </c>
      <c r="Z16" s="63" t="s">
        <v>536</v>
      </c>
    </row>
    <row r="17" spans="1:26">
      <c r="A17" s="2" t="s">
        <v>48</v>
      </c>
      <c r="B17" s="6" t="s">
        <v>389</v>
      </c>
      <c r="C17" s="3">
        <v>2</v>
      </c>
      <c r="D17" s="4">
        <v>1.9</v>
      </c>
      <c r="E17" s="1" t="s">
        <v>49</v>
      </c>
      <c r="F17" s="4">
        <v>1.9</v>
      </c>
      <c r="G17" s="147">
        <v>2.7</v>
      </c>
      <c r="H17" s="147"/>
      <c r="I17" s="147"/>
      <c r="J17" s="3">
        <v>2</v>
      </c>
      <c r="K17" s="3">
        <v>2</v>
      </c>
      <c r="L17" s="3">
        <v>2.2999999999999998</v>
      </c>
      <c r="M17" s="3">
        <v>2.1</v>
      </c>
      <c r="N17" s="8">
        <v>1.5</v>
      </c>
      <c r="O17" s="3">
        <v>2.1</v>
      </c>
      <c r="P17" s="3">
        <v>2</v>
      </c>
      <c r="Q17" s="3">
        <v>4</v>
      </c>
      <c r="R17" s="63" t="s">
        <v>536</v>
      </c>
      <c r="S17" s="63" t="s">
        <v>536</v>
      </c>
      <c r="T17" s="63" t="s">
        <v>536</v>
      </c>
      <c r="U17" s="63" t="s">
        <v>536</v>
      </c>
      <c r="V17" s="63" t="s">
        <v>536</v>
      </c>
      <c r="W17" s="63" t="s">
        <v>536</v>
      </c>
      <c r="X17" s="63" t="s">
        <v>536</v>
      </c>
      <c r="Y17" s="63" t="s">
        <v>536</v>
      </c>
      <c r="Z17" s="63" t="s">
        <v>536</v>
      </c>
    </row>
    <row r="18" spans="1:26">
      <c r="A18" s="2" t="s">
        <v>48</v>
      </c>
      <c r="B18" s="6" t="s">
        <v>390</v>
      </c>
      <c r="C18" s="3">
        <v>2</v>
      </c>
      <c r="D18" s="4">
        <v>1.9</v>
      </c>
      <c r="E18" s="1" t="s">
        <v>49</v>
      </c>
      <c r="F18" s="1" t="s">
        <v>49</v>
      </c>
      <c r="G18" s="1" t="s">
        <v>49</v>
      </c>
      <c r="H18" s="1" t="s">
        <v>49</v>
      </c>
      <c r="I18" s="1" t="s">
        <v>49</v>
      </c>
      <c r="J18" s="1" t="s">
        <v>49</v>
      </c>
      <c r="K18" s="1" t="s">
        <v>49</v>
      </c>
      <c r="L18" s="1" t="s">
        <v>49</v>
      </c>
      <c r="M18" s="1" t="s">
        <v>49</v>
      </c>
      <c r="N18" s="1" t="s">
        <v>49</v>
      </c>
      <c r="O18" s="1" t="s">
        <v>49</v>
      </c>
      <c r="P18" s="1" t="s">
        <v>49</v>
      </c>
      <c r="Q18" s="3">
        <v>4</v>
      </c>
      <c r="R18" s="1" t="s">
        <v>49</v>
      </c>
      <c r="S18" s="4">
        <v>3.5</v>
      </c>
      <c r="T18" s="4">
        <v>2.8</v>
      </c>
      <c r="U18" s="3">
        <v>2</v>
      </c>
      <c r="V18" s="3">
        <v>2.2000000000000002</v>
      </c>
      <c r="W18" s="3">
        <v>1.9</v>
      </c>
      <c r="X18" s="4">
        <v>0.9</v>
      </c>
      <c r="Y18" s="3">
        <v>1.9</v>
      </c>
      <c r="Z18" s="3">
        <v>2</v>
      </c>
    </row>
    <row r="19" spans="1:26">
      <c r="A19" s="2" t="s">
        <v>48</v>
      </c>
      <c r="B19" s="6" t="s">
        <v>391</v>
      </c>
      <c r="C19" s="3">
        <v>2</v>
      </c>
      <c r="D19" s="4">
        <v>1.9</v>
      </c>
      <c r="E19" s="1" t="s">
        <v>49</v>
      </c>
      <c r="F19" s="4">
        <v>1.9</v>
      </c>
      <c r="G19" s="147">
        <v>2.7</v>
      </c>
      <c r="H19" s="147"/>
      <c r="I19" s="147"/>
      <c r="J19" s="3">
        <v>2</v>
      </c>
      <c r="K19" s="3">
        <v>2</v>
      </c>
      <c r="L19" s="3">
        <v>2.2999999999999998</v>
      </c>
      <c r="M19" s="3">
        <v>2.1</v>
      </c>
      <c r="N19" s="8">
        <v>1.5</v>
      </c>
      <c r="O19" s="3">
        <v>2.1</v>
      </c>
      <c r="P19" s="3">
        <v>2</v>
      </c>
      <c r="Q19" s="3">
        <v>4</v>
      </c>
      <c r="R19" s="63" t="s">
        <v>536</v>
      </c>
      <c r="S19" s="63" t="s">
        <v>536</v>
      </c>
      <c r="T19" s="63" t="s">
        <v>536</v>
      </c>
      <c r="U19" s="63" t="s">
        <v>536</v>
      </c>
      <c r="V19" s="63" t="s">
        <v>536</v>
      </c>
      <c r="W19" s="63" t="s">
        <v>536</v>
      </c>
      <c r="X19" s="63" t="s">
        <v>536</v>
      </c>
      <c r="Y19" s="63" t="s">
        <v>536</v>
      </c>
      <c r="Z19" s="63" t="s">
        <v>536</v>
      </c>
    </row>
    <row r="20" spans="1:26">
      <c r="A20" s="2" t="s">
        <v>48</v>
      </c>
      <c r="B20" s="6" t="s">
        <v>392</v>
      </c>
      <c r="C20" s="3">
        <v>2</v>
      </c>
      <c r="D20" s="4">
        <v>1.9</v>
      </c>
      <c r="E20" s="1" t="s">
        <v>49</v>
      </c>
      <c r="F20" s="4">
        <v>1.9</v>
      </c>
      <c r="G20" s="147">
        <v>2.7</v>
      </c>
      <c r="H20" s="147"/>
      <c r="I20" s="147"/>
      <c r="J20" s="3">
        <v>2</v>
      </c>
      <c r="K20" s="3">
        <v>2</v>
      </c>
      <c r="L20" s="3">
        <v>2.2999999999999998</v>
      </c>
      <c r="M20" s="3">
        <v>2.1</v>
      </c>
      <c r="N20" s="8">
        <v>1.5</v>
      </c>
      <c r="O20" s="5">
        <v>3</v>
      </c>
      <c r="P20" s="3">
        <v>2</v>
      </c>
      <c r="Q20" s="3">
        <v>4</v>
      </c>
      <c r="R20" s="63" t="s">
        <v>536</v>
      </c>
      <c r="S20" s="63" t="s">
        <v>536</v>
      </c>
      <c r="T20" s="63" t="s">
        <v>536</v>
      </c>
      <c r="U20" s="63" t="s">
        <v>536</v>
      </c>
      <c r="V20" s="63" t="s">
        <v>536</v>
      </c>
      <c r="W20" s="63" t="s">
        <v>536</v>
      </c>
      <c r="X20" s="63" t="s">
        <v>536</v>
      </c>
      <c r="Y20" s="63" t="s">
        <v>536</v>
      </c>
      <c r="Z20" s="63" t="s">
        <v>536</v>
      </c>
    </row>
    <row r="21" spans="1:26">
      <c r="A21" s="2" t="s">
        <v>48</v>
      </c>
      <c r="B21" s="6" t="s">
        <v>393</v>
      </c>
      <c r="C21" s="3">
        <v>2</v>
      </c>
      <c r="D21" s="4">
        <v>1.9</v>
      </c>
      <c r="E21" s="1" t="s">
        <v>49</v>
      </c>
      <c r="F21" s="1" t="s">
        <v>49</v>
      </c>
      <c r="G21" s="1" t="s">
        <v>49</v>
      </c>
      <c r="H21" s="1" t="s">
        <v>49</v>
      </c>
      <c r="I21" s="1" t="s">
        <v>49</v>
      </c>
      <c r="J21" s="1" t="s">
        <v>49</v>
      </c>
      <c r="K21" s="1" t="s">
        <v>49</v>
      </c>
      <c r="L21" s="1" t="s">
        <v>49</v>
      </c>
      <c r="M21" s="1" t="s">
        <v>49</v>
      </c>
      <c r="N21" s="1" t="s">
        <v>49</v>
      </c>
      <c r="O21" s="1" t="s">
        <v>49</v>
      </c>
      <c r="P21" s="1" t="s">
        <v>49</v>
      </c>
      <c r="Q21" s="3">
        <v>4</v>
      </c>
      <c r="R21" s="1" t="s">
        <v>49</v>
      </c>
      <c r="S21" s="4">
        <v>3.5</v>
      </c>
      <c r="T21" s="4">
        <v>2.8</v>
      </c>
      <c r="U21" s="3">
        <v>2</v>
      </c>
      <c r="V21" s="3">
        <v>2.2000000000000002</v>
      </c>
      <c r="W21" s="3">
        <v>1.9</v>
      </c>
      <c r="X21" s="4">
        <v>0.9</v>
      </c>
      <c r="Y21" s="3">
        <v>1.9</v>
      </c>
      <c r="Z21" s="3">
        <v>2</v>
      </c>
    </row>
    <row r="22" spans="1:26">
      <c r="A22" s="2" t="s">
        <v>48</v>
      </c>
      <c r="B22" s="6" t="s">
        <v>394</v>
      </c>
      <c r="C22" s="3">
        <v>2</v>
      </c>
      <c r="D22" s="4">
        <v>1.9</v>
      </c>
      <c r="E22" s="1" t="s">
        <v>49</v>
      </c>
      <c r="F22" s="4">
        <v>1.9</v>
      </c>
      <c r="G22" s="147">
        <v>2.7</v>
      </c>
      <c r="H22" s="147"/>
      <c r="I22" s="147"/>
      <c r="J22" s="3">
        <v>2</v>
      </c>
      <c r="K22" s="3">
        <v>2</v>
      </c>
      <c r="L22" s="3">
        <v>2.2999999999999998</v>
      </c>
      <c r="M22" s="3">
        <v>2.1</v>
      </c>
      <c r="N22" s="8">
        <v>1.5</v>
      </c>
      <c r="O22" s="5">
        <v>3</v>
      </c>
      <c r="P22" s="3">
        <v>2</v>
      </c>
      <c r="Q22" s="3">
        <v>4</v>
      </c>
      <c r="R22" s="63" t="s">
        <v>536</v>
      </c>
      <c r="S22" s="63" t="s">
        <v>536</v>
      </c>
      <c r="T22" s="63" t="s">
        <v>536</v>
      </c>
      <c r="U22" s="63" t="s">
        <v>536</v>
      </c>
      <c r="V22" s="63" t="s">
        <v>536</v>
      </c>
      <c r="W22" s="63" t="s">
        <v>536</v>
      </c>
      <c r="X22" s="63" t="s">
        <v>536</v>
      </c>
      <c r="Y22" s="63" t="s">
        <v>536</v>
      </c>
      <c r="Z22" s="63" t="s">
        <v>536</v>
      </c>
    </row>
    <row r="23" spans="1:26">
      <c r="A23" s="2" t="s">
        <v>48</v>
      </c>
      <c r="B23" s="6" t="s">
        <v>395</v>
      </c>
      <c r="C23" s="3">
        <v>2</v>
      </c>
      <c r="D23" s="4">
        <v>1.9</v>
      </c>
      <c r="E23" s="1" t="s">
        <v>49</v>
      </c>
      <c r="F23" s="1" t="s">
        <v>49</v>
      </c>
      <c r="G23" s="1" t="s">
        <v>49</v>
      </c>
      <c r="H23" s="1" t="s">
        <v>49</v>
      </c>
      <c r="I23" s="1" t="s">
        <v>49</v>
      </c>
      <c r="J23" s="1" t="s">
        <v>49</v>
      </c>
      <c r="K23" s="1" t="s">
        <v>49</v>
      </c>
      <c r="L23" s="1" t="s">
        <v>49</v>
      </c>
      <c r="M23" s="1" t="s">
        <v>49</v>
      </c>
      <c r="N23" s="1" t="s">
        <v>49</v>
      </c>
      <c r="O23" s="1" t="s">
        <v>49</v>
      </c>
      <c r="P23" s="1" t="s">
        <v>49</v>
      </c>
      <c r="Q23" s="3">
        <v>4</v>
      </c>
      <c r="R23" s="1" t="s">
        <v>49</v>
      </c>
      <c r="S23" s="4">
        <v>3.5</v>
      </c>
      <c r="T23" s="4">
        <v>2.8</v>
      </c>
      <c r="U23" s="3">
        <v>2</v>
      </c>
      <c r="V23" s="1" t="s">
        <v>49</v>
      </c>
      <c r="W23" s="3">
        <v>1.9</v>
      </c>
      <c r="X23" s="4">
        <v>0.9</v>
      </c>
      <c r="Y23" s="3">
        <v>1.9</v>
      </c>
      <c r="Z23" s="3">
        <v>2</v>
      </c>
    </row>
    <row r="24" spans="1:26">
      <c r="A24" s="2" t="s">
        <v>48</v>
      </c>
      <c r="B24" s="6" t="s">
        <v>396</v>
      </c>
      <c r="C24" s="3">
        <v>2</v>
      </c>
      <c r="D24" s="4">
        <v>1.9</v>
      </c>
      <c r="E24" s="1" t="s">
        <v>49</v>
      </c>
      <c r="F24" s="1" t="s">
        <v>49</v>
      </c>
      <c r="G24" s="1" t="s">
        <v>49</v>
      </c>
      <c r="H24" s="1" t="s">
        <v>49</v>
      </c>
      <c r="I24" s="1" t="s">
        <v>49</v>
      </c>
      <c r="J24" s="1" t="s">
        <v>49</v>
      </c>
      <c r="K24" s="1" t="s">
        <v>49</v>
      </c>
      <c r="L24" s="1" t="s">
        <v>49</v>
      </c>
      <c r="M24" s="1" t="s">
        <v>49</v>
      </c>
      <c r="N24" s="1" t="s">
        <v>49</v>
      </c>
      <c r="O24" s="1" t="s">
        <v>49</v>
      </c>
      <c r="P24" s="1" t="s">
        <v>49</v>
      </c>
      <c r="Q24" s="3">
        <v>4</v>
      </c>
      <c r="R24" s="1" t="s">
        <v>49</v>
      </c>
      <c r="S24" s="4">
        <v>3.5</v>
      </c>
      <c r="T24" s="4">
        <v>2.8</v>
      </c>
      <c r="U24" s="3">
        <v>2</v>
      </c>
      <c r="V24" s="3">
        <v>2.2000000000000002</v>
      </c>
      <c r="W24" s="3">
        <v>1.9</v>
      </c>
      <c r="X24" s="4">
        <v>0.9</v>
      </c>
      <c r="Y24" s="3">
        <v>1.9</v>
      </c>
      <c r="Z24" s="3">
        <v>2</v>
      </c>
    </row>
    <row r="25" spans="1:26">
      <c r="A25" s="2" t="s">
        <v>48</v>
      </c>
      <c r="B25" s="6" t="s">
        <v>397</v>
      </c>
      <c r="C25" s="3">
        <v>2</v>
      </c>
      <c r="D25" s="4">
        <v>1.9</v>
      </c>
      <c r="E25" s="1" t="s">
        <v>49</v>
      </c>
      <c r="F25" s="1" t="s">
        <v>49</v>
      </c>
      <c r="G25" s="1" t="s">
        <v>49</v>
      </c>
      <c r="H25" s="1" t="s">
        <v>49</v>
      </c>
      <c r="I25" s="1" t="s">
        <v>49</v>
      </c>
      <c r="J25" s="1" t="s">
        <v>49</v>
      </c>
      <c r="K25" s="1" t="s">
        <v>49</v>
      </c>
      <c r="L25" s="1" t="s">
        <v>49</v>
      </c>
      <c r="M25" s="1" t="s">
        <v>49</v>
      </c>
      <c r="N25" s="1" t="s">
        <v>49</v>
      </c>
      <c r="O25" s="1" t="s">
        <v>49</v>
      </c>
      <c r="P25" s="1" t="s">
        <v>49</v>
      </c>
      <c r="Q25" s="3">
        <v>4</v>
      </c>
      <c r="R25" s="1" t="s">
        <v>49</v>
      </c>
      <c r="S25" s="4">
        <v>3.5</v>
      </c>
      <c r="T25" s="4">
        <v>2.8</v>
      </c>
      <c r="U25" s="3">
        <v>2</v>
      </c>
      <c r="V25" s="3">
        <v>2.2000000000000002</v>
      </c>
      <c r="W25" s="3">
        <v>1.9</v>
      </c>
      <c r="X25" s="4">
        <v>0.9</v>
      </c>
      <c r="Y25" s="3">
        <v>1.9</v>
      </c>
      <c r="Z25" s="3">
        <v>2</v>
      </c>
    </row>
    <row r="26" spans="1:26">
      <c r="A26" s="2" t="s">
        <v>48</v>
      </c>
      <c r="B26" s="6" t="s">
        <v>398</v>
      </c>
      <c r="C26" s="3">
        <v>2</v>
      </c>
      <c r="D26" s="4">
        <v>1.9</v>
      </c>
      <c r="E26" s="1" t="s">
        <v>49</v>
      </c>
      <c r="F26" s="1" t="s">
        <v>49</v>
      </c>
      <c r="G26" s="1" t="s">
        <v>49</v>
      </c>
      <c r="H26" s="1" t="s">
        <v>49</v>
      </c>
      <c r="I26" s="1" t="s">
        <v>49</v>
      </c>
      <c r="J26" s="1" t="s">
        <v>49</v>
      </c>
      <c r="K26" s="1" t="s">
        <v>49</v>
      </c>
      <c r="L26" s="1" t="s">
        <v>49</v>
      </c>
      <c r="M26" s="1" t="s">
        <v>49</v>
      </c>
      <c r="N26" s="1" t="s">
        <v>49</v>
      </c>
      <c r="O26" s="1" t="s">
        <v>49</v>
      </c>
      <c r="P26" s="1" t="s">
        <v>49</v>
      </c>
      <c r="Q26" s="3">
        <v>4</v>
      </c>
      <c r="R26" s="1" t="s">
        <v>49</v>
      </c>
      <c r="S26" s="4">
        <v>3.5</v>
      </c>
      <c r="T26" s="4">
        <v>2.8</v>
      </c>
      <c r="U26" s="3">
        <v>2</v>
      </c>
      <c r="V26" s="1" t="s">
        <v>49</v>
      </c>
      <c r="W26" s="3">
        <v>1.9</v>
      </c>
      <c r="X26" s="4">
        <v>0.9</v>
      </c>
      <c r="Y26" s="3">
        <v>1.9</v>
      </c>
      <c r="Z26" s="3">
        <v>2</v>
      </c>
    </row>
    <row r="27" spans="1:26">
      <c r="A27" s="2" t="s">
        <v>48</v>
      </c>
      <c r="B27" s="6" t="s">
        <v>399</v>
      </c>
      <c r="C27" s="3">
        <v>2</v>
      </c>
      <c r="D27" s="4">
        <v>1.9</v>
      </c>
      <c r="E27" s="1" t="s">
        <v>49</v>
      </c>
      <c r="F27" s="1" t="s">
        <v>49</v>
      </c>
      <c r="G27" s="1" t="s">
        <v>49</v>
      </c>
      <c r="H27" s="1" t="s">
        <v>49</v>
      </c>
      <c r="I27" s="1" t="s">
        <v>49</v>
      </c>
      <c r="J27" s="1" t="s">
        <v>49</v>
      </c>
      <c r="K27" s="1" t="s">
        <v>49</v>
      </c>
      <c r="L27" s="1" t="s">
        <v>49</v>
      </c>
      <c r="M27" s="1" t="s">
        <v>49</v>
      </c>
      <c r="N27" s="1" t="s">
        <v>49</v>
      </c>
      <c r="O27" s="1" t="s">
        <v>49</v>
      </c>
      <c r="P27" s="1" t="s">
        <v>49</v>
      </c>
      <c r="Q27" s="3">
        <v>4</v>
      </c>
      <c r="R27" s="4">
        <v>2.1</v>
      </c>
      <c r="S27" s="4">
        <v>3.5</v>
      </c>
      <c r="T27" s="4">
        <v>2.8</v>
      </c>
      <c r="U27" s="3">
        <v>2</v>
      </c>
      <c r="V27" s="3">
        <v>2.2000000000000002</v>
      </c>
      <c r="W27" s="3">
        <v>1.9</v>
      </c>
      <c r="X27" s="4">
        <v>0.9</v>
      </c>
      <c r="Y27" s="3">
        <v>1.9</v>
      </c>
      <c r="Z27" s="3">
        <v>2</v>
      </c>
    </row>
    <row r="28" spans="1:26">
      <c r="A28" s="2" t="s">
        <v>48</v>
      </c>
      <c r="B28" s="6" t="s">
        <v>400</v>
      </c>
      <c r="C28" s="3">
        <v>2</v>
      </c>
      <c r="D28" s="4">
        <v>1.9</v>
      </c>
      <c r="E28" s="1" t="s">
        <v>49</v>
      </c>
      <c r="F28" s="1" t="s">
        <v>49</v>
      </c>
      <c r="G28" s="1" t="s">
        <v>49</v>
      </c>
      <c r="H28" s="1" t="s">
        <v>49</v>
      </c>
      <c r="I28" s="1" t="s">
        <v>49</v>
      </c>
      <c r="J28" s="1" t="s">
        <v>49</v>
      </c>
      <c r="K28" s="1" t="s">
        <v>49</v>
      </c>
      <c r="L28" s="1" t="s">
        <v>49</v>
      </c>
      <c r="M28" s="1" t="s">
        <v>49</v>
      </c>
      <c r="N28" s="1" t="s">
        <v>49</v>
      </c>
      <c r="O28" s="1" t="s">
        <v>49</v>
      </c>
      <c r="P28" s="1" t="s">
        <v>49</v>
      </c>
      <c r="Q28" s="3">
        <v>4</v>
      </c>
      <c r="R28" s="1" t="s">
        <v>49</v>
      </c>
      <c r="S28" s="4">
        <v>3.5</v>
      </c>
      <c r="T28" s="4">
        <v>2.8</v>
      </c>
      <c r="U28" s="3">
        <v>2</v>
      </c>
      <c r="V28" s="1" t="s">
        <v>49</v>
      </c>
      <c r="W28" s="3">
        <v>1.9</v>
      </c>
      <c r="X28" s="4">
        <v>0.9</v>
      </c>
      <c r="Y28" s="3">
        <v>1.9</v>
      </c>
      <c r="Z28" s="3">
        <v>2</v>
      </c>
    </row>
    <row r="29" spans="1:26">
      <c r="A29" s="2" t="s">
        <v>48</v>
      </c>
      <c r="B29" s="6" t="s">
        <v>401</v>
      </c>
      <c r="C29" s="3">
        <v>2</v>
      </c>
      <c r="D29" s="4">
        <v>1.9</v>
      </c>
      <c r="E29" s="3">
        <v>2</v>
      </c>
      <c r="F29" s="4">
        <v>1.9</v>
      </c>
      <c r="G29" s="3">
        <v>2</v>
      </c>
      <c r="H29" s="4">
        <v>1.8</v>
      </c>
      <c r="I29" s="4">
        <v>2.1</v>
      </c>
      <c r="J29" s="3">
        <v>2</v>
      </c>
      <c r="K29" s="3">
        <v>2</v>
      </c>
      <c r="L29" s="1" t="s">
        <v>49</v>
      </c>
      <c r="M29" s="3">
        <v>2.1</v>
      </c>
      <c r="N29" s="8">
        <v>1.5</v>
      </c>
      <c r="O29" s="5">
        <v>3</v>
      </c>
      <c r="P29" s="3">
        <v>2</v>
      </c>
      <c r="Q29" s="63" t="s">
        <v>536</v>
      </c>
      <c r="R29" s="63" t="s">
        <v>536</v>
      </c>
      <c r="S29" s="63" t="s">
        <v>536</v>
      </c>
      <c r="T29" s="63" t="s">
        <v>536</v>
      </c>
      <c r="U29" s="63" t="s">
        <v>536</v>
      </c>
      <c r="V29" s="1" t="s">
        <v>49</v>
      </c>
      <c r="W29" s="63" t="s">
        <v>536</v>
      </c>
      <c r="X29" s="63" t="s">
        <v>536</v>
      </c>
      <c r="Y29" s="63" t="s">
        <v>536</v>
      </c>
      <c r="Z29" s="63" t="s">
        <v>536</v>
      </c>
    </row>
    <row r="30" spans="1:26">
      <c r="A30" s="7" t="s">
        <v>48</v>
      </c>
      <c r="B30" s="6" t="s">
        <v>402</v>
      </c>
      <c r="C30" s="3">
        <v>2</v>
      </c>
      <c r="D30" s="4">
        <v>1.9</v>
      </c>
      <c r="E30" s="3">
        <v>2</v>
      </c>
      <c r="F30" s="4">
        <v>1.9</v>
      </c>
      <c r="G30" s="3">
        <v>2</v>
      </c>
      <c r="H30" s="4">
        <v>1.8</v>
      </c>
      <c r="I30" s="4">
        <v>2.1</v>
      </c>
      <c r="J30" s="5">
        <v>3</v>
      </c>
      <c r="K30" s="3">
        <v>2</v>
      </c>
      <c r="L30" s="3">
        <v>2.2999999999999998</v>
      </c>
      <c r="M30" s="3">
        <v>2.1</v>
      </c>
      <c r="N30" s="8">
        <v>0.7</v>
      </c>
      <c r="O30" s="5">
        <v>2.5</v>
      </c>
      <c r="P30" s="3">
        <v>2</v>
      </c>
      <c r="Q30" s="63" t="s">
        <v>536</v>
      </c>
      <c r="R30" s="63" t="s">
        <v>536</v>
      </c>
      <c r="S30" s="63" t="s">
        <v>536</v>
      </c>
      <c r="T30" s="63" t="s">
        <v>536</v>
      </c>
      <c r="U30" s="63" t="s">
        <v>536</v>
      </c>
      <c r="V30" s="63" t="s">
        <v>536</v>
      </c>
      <c r="W30" s="63" t="s">
        <v>536</v>
      </c>
      <c r="X30" s="63" t="s">
        <v>536</v>
      </c>
      <c r="Y30" s="63" t="s">
        <v>536</v>
      </c>
      <c r="Z30" s="63" t="s">
        <v>536</v>
      </c>
    </row>
    <row r="31" spans="1:26">
      <c r="A31" s="2" t="s">
        <v>48</v>
      </c>
      <c r="B31" s="6" t="s">
        <v>403</v>
      </c>
      <c r="C31" s="3">
        <v>2</v>
      </c>
      <c r="D31" s="4">
        <v>1.9</v>
      </c>
      <c r="E31" s="3">
        <v>2</v>
      </c>
      <c r="F31" s="4">
        <v>1.9</v>
      </c>
      <c r="G31" s="147">
        <v>2.7</v>
      </c>
      <c r="H31" s="147"/>
      <c r="I31" s="147"/>
      <c r="J31" s="5">
        <v>3</v>
      </c>
      <c r="K31" s="3">
        <v>2</v>
      </c>
      <c r="L31" s="3">
        <v>2.2999999999999998</v>
      </c>
      <c r="M31" s="8">
        <v>1.8</v>
      </c>
      <c r="N31" s="8">
        <v>0.7</v>
      </c>
      <c r="O31" s="5">
        <v>3</v>
      </c>
      <c r="P31" s="3">
        <v>2</v>
      </c>
      <c r="Q31" s="63" t="s">
        <v>536</v>
      </c>
      <c r="R31" s="63" t="s">
        <v>536</v>
      </c>
      <c r="S31" s="63" t="s">
        <v>536</v>
      </c>
      <c r="T31" s="63" t="s">
        <v>536</v>
      </c>
      <c r="U31" s="63" t="s">
        <v>536</v>
      </c>
      <c r="V31" s="63" t="s">
        <v>536</v>
      </c>
      <c r="W31" s="63" t="s">
        <v>536</v>
      </c>
      <c r="X31" s="63" t="s">
        <v>536</v>
      </c>
      <c r="Y31" s="63" t="s">
        <v>536</v>
      </c>
      <c r="Z31" s="63" t="s">
        <v>536</v>
      </c>
    </row>
    <row r="32" spans="1:26">
      <c r="A32" s="2" t="s">
        <v>48</v>
      </c>
      <c r="B32" s="6" t="s">
        <v>404</v>
      </c>
      <c r="C32" s="3">
        <v>2</v>
      </c>
      <c r="D32" s="4">
        <v>1.9</v>
      </c>
      <c r="E32" s="1" t="s">
        <v>49</v>
      </c>
      <c r="F32" s="1" t="s">
        <v>49</v>
      </c>
      <c r="G32" s="1" t="s">
        <v>49</v>
      </c>
      <c r="H32" s="1" t="s">
        <v>49</v>
      </c>
      <c r="I32" s="1" t="s">
        <v>49</v>
      </c>
      <c r="J32" s="1" t="s">
        <v>49</v>
      </c>
      <c r="K32" s="1" t="s">
        <v>49</v>
      </c>
      <c r="L32" s="1" t="s">
        <v>49</v>
      </c>
      <c r="M32" s="1" t="s">
        <v>49</v>
      </c>
      <c r="N32" s="1" t="s">
        <v>49</v>
      </c>
      <c r="O32" s="1" t="s">
        <v>49</v>
      </c>
      <c r="P32" s="1" t="s">
        <v>49</v>
      </c>
      <c r="Q32" s="3">
        <v>4</v>
      </c>
      <c r="R32" s="4">
        <v>2.1</v>
      </c>
      <c r="S32" s="4">
        <v>3.5</v>
      </c>
      <c r="T32" s="4">
        <v>2.8</v>
      </c>
      <c r="U32" s="3">
        <v>2</v>
      </c>
      <c r="V32" s="3">
        <v>2.2000000000000002</v>
      </c>
      <c r="W32" s="3">
        <v>1.9</v>
      </c>
      <c r="X32" s="4">
        <v>0.9</v>
      </c>
      <c r="Y32" s="3">
        <v>1.9</v>
      </c>
      <c r="Z32" s="3">
        <v>2</v>
      </c>
    </row>
    <row r="33" spans="1:29">
      <c r="A33" s="2" t="s">
        <v>48</v>
      </c>
      <c r="B33" s="33" t="s">
        <v>405</v>
      </c>
      <c r="C33" s="3">
        <v>2</v>
      </c>
      <c r="D33" s="4">
        <v>1.9</v>
      </c>
      <c r="E33" s="1" t="s">
        <v>49</v>
      </c>
      <c r="F33" s="4">
        <v>1.9</v>
      </c>
      <c r="G33" s="147">
        <v>2.7</v>
      </c>
      <c r="H33" s="147"/>
      <c r="I33" s="147"/>
      <c r="J33" s="1" t="s">
        <v>49</v>
      </c>
      <c r="K33" s="1" t="s">
        <v>49</v>
      </c>
      <c r="L33" s="1" t="s">
        <v>49</v>
      </c>
      <c r="M33" s="1" t="s">
        <v>49</v>
      </c>
      <c r="N33" s="1" t="s">
        <v>49</v>
      </c>
      <c r="O33" s="1" t="s">
        <v>49</v>
      </c>
      <c r="P33" s="3">
        <v>2</v>
      </c>
      <c r="Q33" s="8">
        <v>1.8</v>
      </c>
      <c r="R33" s="63" t="s">
        <v>536</v>
      </c>
      <c r="S33" s="63" t="s">
        <v>536</v>
      </c>
      <c r="T33" s="1" t="s">
        <v>49</v>
      </c>
      <c r="U33" s="1" t="s">
        <v>49</v>
      </c>
      <c r="V33" s="1" t="s">
        <v>49</v>
      </c>
      <c r="W33" s="3">
        <v>1.9</v>
      </c>
      <c r="X33" s="1" t="s">
        <v>49</v>
      </c>
      <c r="Y33" s="1" t="s">
        <v>49</v>
      </c>
      <c r="Z33" s="63" t="s">
        <v>536</v>
      </c>
      <c r="AA33" t="s">
        <v>353</v>
      </c>
    </row>
    <row r="34" spans="1:29">
      <c r="A34" s="2" t="s">
        <v>48</v>
      </c>
      <c r="B34" s="6" t="s">
        <v>406</v>
      </c>
      <c r="C34" s="3">
        <v>2</v>
      </c>
      <c r="D34" s="4">
        <v>1.9</v>
      </c>
      <c r="E34" s="1" t="s">
        <v>49</v>
      </c>
      <c r="F34" s="1" t="s">
        <v>49</v>
      </c>
      <c r="G34" s="1" t="s">
        <v>49</v>
      </c>
      <c r="H34" s="1" t="s">
        <v>49</v>
      </c>
      <c r="I34" s="1" t="s">
        <v>49</v>
      </c>
      <c r="J34" s="1" t="s">
        <v>49</v>
      </c>
      <c r="K34" s="1" t="s">
        <v>49</v>
      </c>
      <c r="L34" s="1" t="s">
        <v>49</v>
      </c>
      <c r="M34" s="1" t="s">
        <v>49</v>
      </c>
      <c r="N34" s="1" t="s">
        <v>49</v>
      </c>
      <c r="O34" s="1" t="s">
        <v>49</v>
      </c>
      <c r="P34" s="1" t="s">
        <v>49</v>
      </c>
      <c r="Q34" s="3">
        <v>4</v>
      </c>
      <c r="R34" s="4">
        <v>2.1</v>
      </c>
      <c r="S34" s="4">
        <v>3.5</v>
      </c>
      <c r="T34" s="4">
        <v>2.8</v>
      </c>
      <c r="U34" s="3">
        <v>2</v>
      </c>
      <c r="V34" s="3">
        <v>2.2000000000000002</v>
      </c>
      <c r="W34" s="3">
        <v>1.9</v>
      </c>
      <c r="X34" s="4">
        <v>0.9</v>
      </c>
      <c r="Y34" s="3">
        <v>1.9</v>
      </c>
      <c r="Z34" s="3">
        <v>2</v>
      </c>
    </row>
    <row r="35" spans="1:29">
      <c r="A35" s="2" t="s">
        <v>48</v>
      </c>
      <c r="B35" s="6" t="s">
        <v>407</v>
      </c>
      <c r="C35" s="3">
        <v>2</v>
      </c>
      <c r="D35" s="4">
        <v>1.9</v>
      </c>
      <c r="E35" s="1" t="s">
        <v>49</v>
      </c>
      <c r="F35" s="1" t="s">
        <v>49</v>
      </c>
      <c r="G35" s="1" t="s">
        <v>49</v>
      </c>
      <c r="H35" s="1" t="s">
        <v>49</v>
      </c>
      <c r="I35" s="1" t="s">
        <v>49</v>
      </c>
      <c r="J35" s="1" t="s">
        <v>49</v>
      </c>
      <c r="K35" s="1" t="s">
        <v>49</v>
      </c>
      <c r="L35" s="1" t="s">
        <v>49</v>
      </c>
      <c r="M35" s="1" t="s">
        <v>49</v>
      </c>
      <c r="N35" s="1" t="s">
        <v>49</v>
      </c>
      <c r="O35" s="1" t="s">
        <v>49</v>
      </c>
      <c r="P35" s="1" t="s">
        <v>49</v>
      </c>
      <c r="Q35" s="3">
        <v>4</v>
      </c>
      <c r="R35" s="4">
        <v>2.1</v>
      </c>
      <c r="S35" s="4">
        <v>3.5</v>
      </c>
      <c r="T35" s="4">
        <v>2.8</v>
      </c>
      <c r="U35" s="3">
        <v>2</v>
      </c>
      <c r="V35" s="3">
        <v>2.2000000000000002</v>
      </c>
      <c r="W35" s="3">
        <v>1.9</v>
      </c>
      <c r="X35" s="4">
        <v>0.9</v>
      </c>
      <c r="Y35" s="3">
        <v>1.9</v>
      </c>
      <c r="Z35" s="3">
        <v>2</v>
      </c>
    </row>
    <row r="36" spans="1:29">
      <c r="A36" s="2" t="s">
        <v>48</v>
      </c>
      <c r="B36" s="6" t="s">
        <v>408</v>
      </c>
      <c r="C36" s="3">
        <v>2</v>
      </c>
      <c r="D36" s="4">
        <v>1.9</v>
      </c>
      <c r="E36" s="1" t="s">
        <v>49</v>
      </c>
      <c r="F36" s="1" t="s">
        <v>49</v>
      </c>
      <c r="G36" s="1" t="s">
        <v>49</v>
      </c>
      <c r="H36" s="1" t="s">
        <v>49</v>
      </c>
      <c r="I36" s="1" t="s">
        <v>49</v>
      </c>
      <c r="J36" s="1" t="s">
        <v>49</v>
      </c>
      <c r="K36" s="1" t="s">
        <v>49</v>
      </c>
      <c r="L36" s="1" t="s">
        <v>49</v>
      </c>
      <c r="M36" s="1" t="s">
        <v>49</v>
      </c>
      <c r="N36" s="1" t="s">
        <v>49</v>
      </c>
      <c r="O36" s="1" t="s">
        <v>49</v>
      </c>
      <c r="P36" s="1" t="s">
        <v>49</v>
      </c>
      <c r="Q36" s="3">
        <v>4</v>
      </c>
      <c r="R36" s="1" t="s">
        <v>49</v>
      </c>
      <c r="S36" s="4">
        <v>3.5</v>
      </c>
      <c r="T36" s="4">
        <v>2.8</v>
      </c>
      <c r="U36" s="3">
        <v>2</v>
      </c>
      <c r="V36" s="3">
        <v>2.2000000000000002</v>
      </c>
      <c r="W36" s="1" t="s">
        <v>49</v>
      </c>
      <c r="X36" s="4">
        <v>0.9</v>
      </c>
      <c r="Y36" s="3">
        <v>1.9</v>
      </c>
      <c r="Z36" s="3">
        <v>2</v>
      </c>
    </row>
    <row r="37" spans="1:29">
      <c r="A37" s="2" t="s">
        <v>48</v>
      </c>
      <c r="B37" s="6" t="s">
        <v>377</v>
      </c>
      <c r="C37" s="3">
        <v>2</v>
      </c>
      <c r="D37" s="4">
        <v>1.9</v>
      </c>
      <c r="E37" s="1" t="s">
        <v>49</v>
      </c>
      <c r="F37" s="1" t="s">
        <v>49</v>
      </c>
      <c r="G37" s="1" t="s">
        <v>49</v>
      </c>
      <c r="H37" s="1" t="s">
        <v>49</v>
      </c>
      <c r="I37" s="1" t="s">
        <v>49</v>
      </c>
      <c r="J37" s="1" t="s">
        <v>49</v>
      </c>
      <c r="K37" s="1" t="s">
        <v>49</v>
      </c>
      <c r="L37" s="1" t="s">
        <v>49</v>
      </c>
      <c r="M37" s="1" t="s">
        <v>49</v>
      </c>
      <c r="N37" s="1" t="s">
        <v>49</v>
      </c>
      <c r="O37" s="1" t="s">
        <v>49</v>
      </c>
      <c r="P37" s="1" t="s">
        <v>49</v>
      </c>
      <c r="Q37" s="3">
        <v>4</v>
      </c>
      <c r="R37" s="1" t="s">
        <v>49</v>
      </c>
      <c r="S37" s="4">
        <v>3.5</v>
      </c>
      <c r="T37" s="4">
        <v>2.8</v>
      </c>
      <c r="U37" s="3">
        <v>2</v>
      </c>
      <c r="V37" s="3">
        <v>2.2000000000000002</v>
      </c>
      <c r="W37" s="1" t="s">
        <v>49</v>
      </c>
      <c r="X37" s="4">
        <v>0.9</v>
      </c>
      <c r="Y37" s="3">
        <v>1.9</v>
      </c>
      <c r="Z37" s="3">
        <v>2</v>
      </c>
    </row>
    <row r="38" spans="1:29">
      <c r="A38" s="2" t="s">
        <v>48</v>
      </c>
      <c r="B38" s="6" t="s">
        <v>409</v>
      </c>
      <c r="C38" s="3">
        <v>2</v>
      </c>
      <c r="D38" s="4">
        <v>1.9</v>
      </c>
      <c r="E38" s="1" t="s">
        <v>49</v>
      </c>
      <c r="F38" s="4">
        <v>1.9</v>
      </c>
      <c r="G38" s="3">
        <v>2</v>
      </c>
      <c r="H38" s="4">
        <v>1.8</v>
      </c>
      <c r="I38" s="4">
        <v>2.1</v>
      </c>
      <c r="J38" s="3">
        <v>2</v>
      </c>
      <c r="K38" s="3">
        <v>2</v>
      </c>
      <c r="L38" s="3">
        <v>2.2999999999999998</v>
      </c>
      <c r="M38" s="3">
        <v>2.1</v>
      </c>
      <c r="N38" s="8">
        <v>1.5</v>
      </c>
      <c r="O38" s="5">
        <v>2.8</v>
      </c>
      <c r="P38" s="3">
        <v>2</v>
      </c>
      <c r="Q38" s="8">
        <v>1.8</v>
      </c>
      <c r="R38" s="63" t="s">
        <v>536</v>
      </c>
      <c r="S38" s="63" t="s">
        <v>536</v>
      </c>
      <c r="T38" s="63" t="s">
        <v>536</v>
      </c>
      <c r="U38" s="63" t="s">
        <v>536</v>
      </c>
      <c r="V38" s="63" t="s">
        <v>536</v>
      </c>
      <c r="W38" s="63" t="s">
        <v>536</v>
      </c>
      <c r="X38" s="63" t="s">
        <v>536</v>
      </c>
      <c r="Y38" s="63" t="s">
        <v>536</v>
      </c>
      <c r="Z38" s="63" t="s">
        <v>536</v>
      </c>
    </row>
    <row r="39" spans="1:29">
      <c r="A39" s="2" t="s">
        <v>48</v>
      </c>
      <c r="B39" s="6" t="s">
        <v>410</v>
      </c>
      <c r="C39" s="3">
        <v>2</v>
      </c>
      <c r="D39" s="4">
        <v>1.9</v>
      </c>
      <c r="E39" s="1" t="s">
        <v>49</v>
      </c>
      <c r="F39" s="1" t="s">
        <v>49</v>
      </c>
      <c r="G39" s="1" t="s">
        <v>49</v>
      </c>
      <c r="H39" s="1" t="s">
        <v>49</v>
      </c>
      <c r="I39" s="1" t="s">
        <v>49</v>
      </c>
      <c r="J39" s="1" t="s">
        <v>49</v>
      </c>
      <c r="K39" s="1" t="s">
        <v>49</v>
      </c>
      <c r="L39" s="1" t="s">
        <v>49</v>
      </c>
      <c r="M39" s="1" t="s">
        <v>49</v>
      </c>
      <c r="N39" s="1" t="s">
        <v>49</v>
      </c>
      <c r="O39" s="1" t="s">
        <v>49</v>
      </c>
      <c r="P39" s="1" t="s">
        <v>49</v>
      </c>
      <c r="Q39" s="3">
        <v>4</v>
      </c>
      <c r="R39" s="4">
        <v>2.1</v>
      </c>
      <c r="S39" s="4">
        <v>3.5</v>
      </c>
      <c r="T39" s="4">
        <v>2.8</v>
      </c>
      <c r="U39" s="3">
        <v>2</v>
      </c>
      <c r="V39" s="3">
        <v>2.2000000000000002</v>
      </c>
      <c r="W39" s="3">
        <v>1.9</v>
      </c>
      <c r="X39" s="4">
        <v>0.9</v>
      </c>
      <c r="Y39" s="3">
        <v>1.9</v>
      </c>
      <c r="Z39" s="3">
        <v>2</v>
      </c>
    </row>
    <row r="40" spans="1:29">
      <c r="A40" s="7" t="s">
        <v>48</v>
      </c>
      <c r="B40" s="6" t="s">
        <v>411</v>
      </c>
      <c r="C40" s="3">
        <v>2</v>
      </c>
      <c r="D40" s="4">
        <v>1.9</v>
      </c>
      <c r="E40" s="1" t="s">
        <v>49</v>
      </c>
      <c r="F40" s="4">
        <v>1.9</v>
      </c>
      <c r="G40" s="147">
        <v>2.7</v>
      </c>
      <c r="H40" s="147"/>
      <c r="I40" s="147"/>
      <c r="J40" s="3">
        <v>2</v>
      </c>
      <c r="K40" s="3">
        <v>2</v>
      </c>
      <c r="L40" s="3">
        <v>2.2999999999999998</v>
      </c>
      <c r="M40" s="3">
        <v>2.1</v>
      </c>
      <c r="N40" s="8">
        <v>0.7</v>
      </c>
      <c r="O40" s="5">
        <v>3</v>
      </c>
      <c r="P40" s="3">
        <v>2</v>
      </c>
      <c r="Q40" s="3">
        <v>4</v>
      </c>
      <c r="R40" s="63" t="s">
        <v>536</v>
      </c>
      <c r="S40" s="63" t="s">
        <v>536</v>
      </c>
      <c r="T40" s="63" t="s">
        <v>536</v>
      </c>
      <c r="U40" s="63" t="s">
        <v>536</v>
      </c>
      <c r="V40" s="63" t="s">
        <v>536</v>
      </c>
      <c r="W40" s="1" t="s">
        <v>49</v>
      </c>
      <c r="X40" s="63" t="s">
        <v>536</v>
      </c>
      <c r="Y40" s="63" t="s">
        <v>536</v>
      </c>
      <c r="Z40" s="63" t="s">
        <v>536</v>
      </c>
      <c r="AB40" t="s">
        <v>542</v>
      </c>
    </row>
    <row r="41" spans="1:29">
      <c r="A41" s="2" t="s">
        <v>48</v>
      </c>
      <c r="B41" s="6" t="s">
        <v>50</v>
      </c>
      <c r="C41" s="3">
        <v>2</v>
      </c>
      <c r="D41" s="4">
        <v>1.9</v>
      </c>
      <c r="E41" s="1" t="s">
        <v>49</v>
      </c>
      <c r="F41" s="1" t="s">
        <v>49</v>
      </c>
      <c r="G41" s="1" t="s">
        <v>49</v>
      </c>
      <c r="H41" s="1" t="s">
        <v>49</v>
      </c>
      <c r="I41" s="1" t="s">
        <v>49</v>
      </c>
      <c r="J41" s="1" t="s">
        <v>49</v>
      </c>
      <c r="K41" s="1" t="s">
        <v>49</v>
      </c>
      <c r="L41" s="1" t="s">
        <v>49</v>
      </c>
      <c r="M41" s="1" t="s">
        <v>49</v>
      </c>
      <c r="N41" s="1" t="s">
        <v>49</v>
      </c>
      <c r="O41" s="1" t="s">
        <v>49</v>
      </c>
      <c r="P41" s="1" t="s">
        <v>49</v>
      </c>
      <c r="Q41" s="3">
        <v>4</v>
      </c>
      <c r="R41" s="4">
        <v>2.1</v>
      </c>
      <c r="S41" s="4">
        <v>3.5</v>
      </c>
      <c r="T41" s="4">
        <v>2.8</v>
      </c>
      <c r="U41" s="3">
        <v>2</v>
      </c>
      <c r="V41" s="3">
        <v>2.2000000000000002</v>
      </c>
      <c r="W41" s="3">
        <v>1.9</v>
      </c>
      <c r="X41" s="4">
        <v>0.9</v>
      </c>
      <c r="Y41" s="3">
        <v>1.9</v>
      </c>
      <c r="Z41" s="3">
        <v>2</v>
      </c>
    </row>
    <row r="42" spans="1:29">
      <c r="A42" s="2" t="s">
        <v>48</v>
      </c>
      <c r="B42" s="6" t="s">
        <v>352</v>
      </c>
      <c r="C42" s="3">
        <v>2</v>
      </c>
      <c r="D42" s="4">
        <v>1.9</v>
      </c>
      <c r="E42" s="1" t="s">
        <v>49</v>
      </c>
      <c r="F42" s="4">
        <v>1.9</v>
      </c>
      <c r="G42" s="147">
        <v>2.7</v>
      </c>
      <c r="H42" s="147"/>
      <c r="I42" s="147"/>
      <c r="J42" s="3">
        <v>2</v>
      </c>
      <c r="K42" s="3">
        <v>2</v>
      </c>
      <c r="L42" s="3">
        <v>2.2999999999999998</v>
      </c>
      <c r="M42" s="3">
        <v>2.1</v>
      </c>
      <c r="N42" s="8">
        <v>1.5</v>
      </c>
      <c r="O42" s="5">
        <v>3</v>
      </c>
      <c r="P42" s="3">
        <v>2</v>
      </c>
      <c r="Q42" s="3">
        <v>4</v>
      </c>
      <c r="R42" s="63" t="s">
        <v>536</v>
      </c>
      <c r="S42" s="63" t="s">
        <v>536</v>
      </c>
      <c r="T42" s="63" t="s">
        <v>536</v>
      </c>
      <c r="U42" s="63" t="s">
        <v>536</v>
      </c>
      <c r="V42" s="63" t="s">
        <v>536</v>
      </c>
      <c r="W42" s="63" t="s">
        <v>536</v>
      </c>
      <c r="X42" s="63" t="s">
        <v>536</v>
      </c>
      <c r="Y42" s="63" t="s">
        <v>536</v>
      </c>
      <c r="Z42" s="63" t="s">
        <v>536</v>
      </c>
    </row>
    <row r="43" spans="1:29">
      <c r="A43" s="2" t="s">
        <v>48</v>
      </c>
      <c r="B43" s="6" t="s">
        <v>268</v>
      </c>
      <c r="C43" s="3">
        <v>2</v>
      </c>
      <c r="D43" s="4">
        <v>1.9</v>
      </c>
      <c r="E43" s="1" t="s">
        <v>49</v>
      </c>
      <c r="F43" s="1" t="s">
        <v>49</v>
      </c>
      <c r="G43" s="1" t="s">
        <v>49</v>
      </c>
      <c r="H43" s="1" t="s">
        <v>49</v>
      </c>
      <c r="I43" s="1" t="s">
        <v>49</v>
      </c>
      <c r="J43" s="1" t="s">
        <v>49</v>
      </c>
      <c r="K43" s="1" t="s">
        <v>49</v>
      </c>
      <c r="L43" s="1" t="s">
        <v>49</v>
      </c>
      <c r="M43" s="1" t="s">
        <v>49</v>
      </c>
      <c r="N43" s="1" t="s">
        <v>49</v>
      </c>
      <c r="O43" s="1" t="s">
        <v>49</v>
      </c>
      <c r="P43" s="1" t="s">
        <v>49</v>
      </c>
      <c r="Q43" s="3">
        <v>4</v>
      </c>
      <c r="R43" s="1" t="s">
        <v>49</v>
      </c>
      <c r="S43" s="4">
        <v>3.5</v>
      </c>
      <c r="T43" s="4">
        <v>2.8</v>
      </c>
      <c r="U43" s="3">
        <v>2</v>
      </c>
      <c r="V43" s="1" t="s">
        <v>49</v>
      </c>
      <c r="W43" s="3">
        <v>1.9</v>
      </c>
      <c r="X43" s="4">
        <v>0.9</v>
      </c>
      <c r="Y43" s="3">
        <v>1.9</v>
      </c>
      <c r="Z43" s="3">
        <v>2</v>
      </c>
    </row>
    <row r="44" spans="1:29">
      <c r="A44" s="2" t="s">
        <v>48</v>
      </c>
      <c r="B44" s="12" t="s">
        <v>472</v>
      </c>
      <c r="C44" s="3">
        <v>2</v>
      </c>
      <c r="D44" s="4">
        <v>1.9</v>
      </c>
      <c r="E44" s="3">
        <v>2</v>
      </c>
      <c r="F44" s="4">
        <v>1.9</v>
      </c>
      <c r="G44" s="3">
        <v>2</v>
      </c>
      <c r="H44" s="4">
        <v>1.8</v>
      </c>
      <c r="I44" s="4">
        <v>2.1</v>
      </c>
      <c r="J44" s="3">
        <v>2</v>
      </c>
      <c r="K44" s="3">
        <v>2</v>
      </c>
      <c r="L44" s="3">
        <v>2.2999999999999998</v>
      </c>
      <c r="M44" s="3">
        <v>2.1</v>
      </c>
      <c r="N44" s="3">
        <v>4</v>
      </c>
      <c r="O44" s="3">
        <v>2.1</v>
      </c>
      <c r="P44" s="3">
        <v>2</v>
      </c>
      <c r="Q44" s="63" t="s">
        <v>536</v>
      </c>
      <c r="R44" s="63" t="s">
        <v>536</v>
      </c>
      <c r="S44" s="63" t="s">
        <v>536</v>
      </c>
      <c r="T44" s="63" t="s">
        <v>536</v>
      </c>
      <c r="U44" s="63" t="s">
        <v>536</v>
      </c>
      <c r="V44" s="63" t="s">
        <v>536</v>
      </c>
      <c r="W44" s="63" t="s">
        <v>536</v>
      </c>
      <c r="X44" s="63" t="s">
        <v>536</v>
      </c>
      <c r="Y44" s="63" t="s">
        <v>536</v>
      </c>
      <c r="Z44" s="63" t="s">
        <v>536</v>
      </c>
    </row>
    <row r="45" spans="1:29">
      <c r="A45" s="2" t="s">
        <v>48</v>
      </c>
      <c r="B45" s="6" t="s">
        <v>473</v>
      </c>
      <c r="C45" s="3">
        <v>2</v>
      </c>
      <c r="D45" s="4">
        <v>1.9</v>
      </c>
      <c r="E45" s="1" t="s">
        <v>49</v>
      </c>
      <c r="F45" s="4">
        <v>1.9</v>
      </c>
      <c r="G45" s="147">
        <v>2.7</v>
      </c>
      <c r="H45" s="147"/>
      <c r="I45" s="147"/>
      <c r="J45" s="3">
        <v>2</v>
      </c>
      <c r="K45" s="3">
        <v>2</v>
      </c>
      <c r="L45" s="3">
        <v>2.2999999999999998</v>
      </c>
      <c r="M45" s="3">
        <v>2.1</v>
      </c>
      <c r="N45" s="8">
        <v>1.5</v>
      </c>
      <c r="O45" s="5">
        <v>3</v>
      </c>
      <c r="P45" s="3">
        <v>2</v>
      </c>
      <c r="Q45" s="3">
        <v>4</v>
      </c>
      <c r="R45" s="63" t="s">
        <v>536</v>
      </c>
      <c r="S45" s="63" t="s">
        <v>536</v>
      </c>
      <c r="T45" s="63" t="s">
        <v>536</v>
      </c>
      <c r="U45" s="63" t="s">
        <v>536</v>
      </c>
      <c r="V45" s="63" t="s">
        <v>536</v>
      </c>
      <c r="W45" s="63" t="s">
        <v>536</v>
      </c>
      <c r="X45" s="63" t="s">
        <v>536</v>
      </c>
      <c r="Y45" s="63" t="s">
        <v>536</v>
      </c>
      <c r="Z45" s="63" t="s">
        <v>536</v>
      </c>
      <c r="AB45" t="s">
        <v>541</v>
      </c>
    </row>
    <row r="46" spans="1:29">
      <c r="A46" s="2" t="s">
        <v>48</v>
      </c>
      <c r="B46" s="6" t="s">
        <v>474</v>
      </c>
      <c r="C46" s="3">
        <v>2</v>
      </c>
      <c r="D46" s="4">
        <v>1.9</v>
      </c>
      <c r="E46" s="1" t="s">
        <v>49</v>
      </c>
      <c r="F46" s="1" t="s">
        <v>49</v>
      </c>
      <c r="G46" s="1" t="s">
        <v>49</v>
      </c>
      <c r="H46" s="1" t="s">
        <v>49</v>
      </c>
      <c r="I46" s="1" t="s">
        <v>49</v>
      </c>
      <c r="J46" s="1" t="s">
        <v>49</v>
      </c>
      <c r="K46" s="1" t="s">
        <v>49</v>
      </c>
      <c r="L46" s="1" t="s">
        <v>49</v>
      </c>
      <c r="M46" s="1" t="s">
        <v>49</v>
      </c>
      <c r="N46" s="1" t="s">
        <v>49</v>
      </c>
      <c r="O46" s="1" t="s">
        <v>49</v>
      </c>
      <c r="P46" s="1" t="s">
        <v>49</v>
      </c>
      <c r="Q46" s="3">
        <v>4</v>
      </c>
      <c r="R46" s="4">
        <v>2.1</v>
      </c>
      <c r="S46" s="4">
        <v>3.5</v>
      </c>
      <c r="T46" s="4">
        <v>2.8</v>
      </c>
      <c r="U46" s="3">
        <v>2</v>
      </c>
      <c r="V46" s="3">
        <v>2.2000000000000002</v>
      </c>
      <c r="W46" s="3">
        <v>1.9</v>
      </c>
      <c r="X46" s="4">
        <v>0.9</v>
      </c>
      <c r="Y46" s="3">
        <v>1.9</v>
      </c>
      <c r="Z46" s="3">
        <v>2</v>
      </c>
      <c r="AB46" t="s">
        <v>492</v>
      </c>
    </row>
    <row r="47" spans="1:29">
      <c r="A47" s="2" t="s">
        <v>48</v>
      </c>
      <c r="B47" s="33" t="s">
        <v>266</v>
      </c>
      <c r="C47" s="3">
        <v>2</v>
      </c>
      <c r="D47" s="4">
        <v>1.9</v>
      </c>
      <c r="E47" s="1" t="s">
        <v>49</v>
      </c>
      <c r="F47" s="1" t="s">
        <v>49</v>
      </c>
      <c r="G47" s="1" t="s">
        <v>49</v>
      </c>
      <c r="H47" s="1" t="s">
        <v>49</v>
      </c>
      <c r="I47" s="1" t="s">
        <v>49</v>
      </c>
      <c r="J47" s="1" t="s">
        <v>49</v>
      </c>
      <c r="K47" s="1" t="s">
        <v>49</v>
      </c>
      <c r="L47" s="1" t="s">
        <v>49</v>
      </c>
      <c r="M47" s="1" t="s">
        <v>49</v>
      </c>
      <c r="N47" s="1" t="s">
        <v>49</v>
      </c>
      <c r="O47" s="1" t="s">
        <v>49</v>
      </c>
      <c r="P47" s="3">
        <v>2</v>
      </c>
      <c r="Q47" s="8">
        <v>1.8</v>
      </c>
      <c r="R47" s="4">
        <v>2.1</v>
      </c>
      <c r="S47" s="63" t="s">
        <v>536</v>
      </c>
      <c r="T47" s="1" t="s">
        <v>49</v>
      </c>
      <c r="U47" s="1" t="s">
        <v>49</v>
      </c>
      <c r="V47" s="1" t="s">
        <v>49</v>
      </c>
      <c r="W47" s="1" t="s">
        <v>49</v>
      </c>
      <c r="X47" s="1" t="s">
        <v>49</v>
      </c>
      <c r="Y47" s="1" t="s">
        <v>49</v>
      </c>
      <c r="Z47" s="63" t="s">
        <v>536</v>
      </c>
      <c r="AA47" t="s">
        <v>353</v>
      </c>
    </row>
    <row r="48" spans="1:29">
      <c r="A48" s="2" t="s">
        <v>48</v>
      </c>
      <c r="B48" s="6" t="s">
        <v>267</v>
      </c>
      <c r="C48" s="3">
        <v>2</v>
      </c>
      <c r="D48" s="4">
        <v>1.9</v>
      </c>
      <c r="E48" s="1" t="s">
        <v>49</v>
      </c>
      <c r="F48" s="1" t="s">
        <v>49</v>
      </c>
      <c r="G48" s="1" t="s">
        <v>49</v>
      </c>
      <c r="H48" s="1" t="s">
        <v>49</v>
      </c>
      <c r="I48" s="1" t="s">
        <v>49</v>
      </c>
      <c r="J48" s="1" t="s">
        <v>49</v>
      </c>
      <c r="K48" s="1" t="s">
        <v>49</v>
      </c>
      <c r="L48" s="1" t="s">
        <v>49</v>
      </c>
      <c r="M48" s="1" t="s">
        <v>49</v>
      </c>
      <c r="N48" s="1" t="s">
        <v>49</v>
      </c>
      <c r="O48" s="1" t="s">
        <v>49</v>
      </c>
      <c r="P48" s="1" t="s">
        <v>49</v>
      </c>
      <c r="Q48" s="3">
        <v>4</v>
      </c>
      <c r="R48" s="1" t="s">
        <v>49</v>
      </c>
      <c r="S48" s="4">
        <v>3.5</v>
      </c>
      <c r="T48" s="4">
        <v>2.8</v>
      </c>
      <c r="U48" s="3">
        <v>2</v>
      </c>
      <c r="V48" s="3">
        <v>2.2000000000000002</v>
      </c>
      <c r="W48" s="3">
        <v>1.9</v>
      </c>
      <c r="X48" s="4">
        <v>0.9</v>
      </c>
      <c r="Y48" s="5">
        <v>3</v>
      </c>
      <c r="Z48" s="3">
        <v>2</v>
      </c>
      <c r="AC48" s="62"/>
    </row>
    <row r="49" spans="1:29">
      <c r="A49" s="7" t="s">
        <v>51</v>
      </c>
      <c r="B49" s="33" t="s">
        <v>412</v>
      </c>
      <c r="C49" s="3">
        <v>2</v>
      </c>
      <c r="D49" s="4">
        <v>1.9</v>
      </c>
      <c r="E49" s="1" t="s">
        <v>49</v>
      </c>
      <c r="F49" s="4">
        <v>1.9</v>
      </c>
      <c r="G49" s="147">
        <v>2.7</v>
      </c>
      <c r="H49" s="147"/>
      <c r="I49" s="147"/>
      <c r="J49" s="3">
        <v>2</v>
      </c>
      <c r="K49" s="3">
        <v>2</v>
      </c>
      <c r="L49" s="3">
        <v>2.2999999999999998</v>
      </c>
      <c r="M49" s="3">
        <v>2.1</v>
      </c>
      <c r="N49" s="8">
        <v>1.5</v>
      </c>
      <c r="O49" s="5">
        <v>3</v>
      </c>
      <c r="P49" s="3">
        <v>2</v>
      </c>
      <c r="Q49" s="3">
        <v>4</v>
      </c>
      <c r="R49" s="63" t="s">
        <v>536</v>
      </c>
      <c r="S49" s="63" t="s">
        <v>536</v>
      </c>
      <c r="T49" s="63" t="s">
        <v>536</v>
      </c>
      <c r="U49" s="63" t="s">
        <v>536</v>
      </c>
      <c r="V49" s="63" t="s">
        <v>536</v>
      </c>
      <c r="W49" s="63" t="s">
        <v>536</v>
      </c>
      <c r="X49" s="63" t="s">
        <v>536</v>
      </c>
      <c r="Y49" s="63" t="s">
        <v>536</v>
      </c>
      <c r="Z49" s="63" t="s">
        <v>536</v>
      </c>
      <c r="AA49" t="s">
        <v>1096</v>
      </c>
    </row>
    <row r="50" spans="1:29">
      <c r="A50" s="7" t="s">
        <v>51</v>
      </c>
      <c r="B50" s="6" t="s">
        <v>413</v>
      </c>
      <c r="C50" s="3">
        <v>2</v>
      </c>
      <c r="D50" s="4">
        <v>1.9</v>
      </c>
      <c r="E50" s="1" t="s">
        <v>49</v>
      </c>
      <c r="F50" s="4">
        <v>1.9</v>
      </c>
      <c r="G50" s="3">
        <v>2</v>
      </c>
      <c r="H50" s="4">
        <v>1.8</v>
      </c>
      <c r="I50" s="4">
        <v>2.1</v>
      </c>
      <c r="J50" s="5">
        <v>3</v>
      </c>
      <c r="K50" s="3">
        <v>2</v>
      </c>
      <c r="L50" s="3">
        <v>2.2999999999999998</v>
      </c>
      <c r="M50" s="3">
        <v>2.1</v>
      </c>
      <c r="N50" s="8">
        <v>0.7</v>
      </c>
      <c r="O50" s="5">
        <v>3</v>
      </c>
      <c r="P50" s="3">
        <v>2</v>
      </c>
      <c r="Q50" s="3">
        <v>4</v>
      </c>
      <c r="R50" s="63" t="s">
        <v>536</v>
      </c>
      <c r="S50" s="63" t="s">
        <v>536</v>
      </c>
      <c r="T50" s="63" t="s">
        <v>536</v>
      </c>
      <c r="U50" s="63" t="s">
        <v>536</v>
      </c>
      <c r="V50" s="63" t="s">
        <v>536</v>
      </c>
      <c r="W50" s="63" t="s">
        <v>536</v>
      </c>
      <c r="X50" s="63" t="s">
        <v>536</v>
      </c>
      <c r="Y50" s="63" t="s">
        <v>536</v>
      </c>
      <c r="Z50" s="63" t="s">
        <v>536</v>
      </c>
    </row>
    <row r="51" spans="1:29">
      <c r="A51" s="7" t="s">
        <v>51</v>
      </c>
      <c r="B51" s="6" t="s">
        <v>475</v>
      </c>
      <c r="C51" s="3">
        <v>2</v>
      </c>
      <c r="D51" s="4">
        <v>1.9</v>
      </c>
      <c r="E51" s="1" t="s">
        <v>49</v>
      </c>
      <c r="F51" s="4">
        <v>1.9</v>
      </c>
      <c r="G51" s="3">
        <v>2</v>
      </c>
      <c r="H51" s="4">
        <v>1.8</v>
      </c>
      <c r="I51" s="4">
        <v>2.1</v>
      </c>
      <c r="J51" s="5">
        <v>3</v>
      </c>
      <c r="K51" s="3">
        <v>2</v>
      </c>
      <c r="L51" s="3">
        <v>2.2999999999999998</v>
      </c>
      <c r="M51" s="3">
        <v>2.1</v>
      </c>
      <c r="N51" s="8">
        <v>0.7</v>
      </c>
      <c r="O51" s="5">
        <v>3</v>
      </c>
      <c r="P51" s="3">
        <v>2</v>
      </c>
      <c r="Q51" s="3">
        <v>4</v>
      </c>
      <c r="R51" s="63" t="s">
        <v>536</v>
      </c>
      <c r="S51" s="63" t="s">
        <v>536</v>
      </c>
      <c r="T51" s="63" t="s">
        <v>536</v>
      </c>
      <c r="U51" s="63" t="s">
        <v>536</v>
      </c>
      <c r="V51" s="63" t="s">
        <v>536</v>
      </c>
      <c r="W51" s="63" t="s">
        <v>536</v>
      </c>
      <c r="X51" s="63" t="s">
        <v>536</v>
      </c>
      <c r="Y51" s="63" t="s">
        <v>536</v>
      </c>
      <c r="Z51" s="63" t="s">
        <v>536</v>
      </c>
      <c r="AB51" t="s">
        <v>543</v>
      </c>
    </row>
    <row r="52" spans="1:29">
      <c r="A52" s="7" t="s">
        <v>51</v>
      </c>
      <c r="B52" s="6" t="s">
        <v>414</v>
      </c>
      <c r="C52" s="3">
        <v>2</v>
      </c>
      <c r="D52" s="4">
        <v>1.9</v>
      </c>
      <c r="E52" s="3">
        <v>2</v>
      </c>
      <c r="F52" s="4">
        <v>1.9</v>
      </c>
      <c r="G52" s="3">
        <v>2</v>
      </c>
      <c r="H52" s="4">
        <v>1.8</v>
      </c>
      <c r="I52" s="4">
        <v>2.1</v>
      </c>
      <c r="J52" s="3">
        <v>2</v>
      </c>
      <c r="K52" s="3">
        <v>2</v>
      </c>
      <c r="L52" s="148">
        <v>4.4000000000000004</v>
      </c>
      <c r="M52" s="148"/>
      <c r="N52" s="8">
        <v>0.7</v>
      </c>
      <c r="O52" s="5">
        <v>3</v>
      </c>
      <c r="P52" s="3">
        <v>2</v>
      </c>
      <c r="Q52" s="63" t="s">
        <v>536</v>
      </c>
      <c r="R52" s="63" t="s">
        <v>536</v>
      </c>
      <c r="S52" s="63" t="s">
        <v>536</v>
      </c>
      <c r="T52" s="63" t="s">
        <v>536</v>
      </c>
      <c r="U52" s="63" t="s">
        <v>536</v>
      </c>
      <c r="V52" s="63" t="s">
        <v>536</v>
      </c>
      <c r="W52" s="63" t="s">
        <v>536</v>
      </c>
      <c r="X52" s="63" t="s">
        <v>536</v>
      </c>
      <c r="Y52" s="63" t="s">
        <v>536</v>
      </c>
      <c r="Z52" s="63" t="s">
        <v>536</v>
      </c>
    </row>
    <row r="53" spans="1:29">
      <c r="A53" s="7" t="s">
        <v>51</v>
      </c>
      <c r="B53" s="6" t="s">
        <v>415</v>
      </c>
      <c r="C53" s="3">
        <v>2</v>
      </c>
      <c r="D53" s="4">
        <v>1.9</v>
      </c>
      <c r="E53" s="3">
        <v>2</v>
      </c>
      <c r="F53" s="4">
        <v>1.9</v>
      </c>
      <c r="G53" s="3">
        <v>2</v>
      </c>
      <c r="H53" s="4">
        <v>1.8</v>
      </c>
      <c r="I53" s="4">
        <v>2.1</v>
      </c>
      <c r="J53" s="3">
        <v>2</v>
      </c>
      <c r="K53" s="3">
        <v>2</v>
      </c>
      <c r="L53" s="148">
        <v>4.4000000000000004</v>
      </c>
      <c r="M53" s="148"/>
      <c r="N53" s="8">
        <v>0.7</v>
      </c>
      <c r="O53" s="5">
        <v>2.5</v>
      </c>
      <c r="P53" s="3">
        <v>2</v>
      </c>
      <c r="Q53" s="63" t="s">
        <v>536</v>
      </c>
      <c r="R53" s="63" t="s">
        <v>536</v>
      </c>
      <c r="S53" s="63" t="s">
        <v>536</v>
      </c>
      <c r="T53" s="63" t="s">
        <v>536</v>
      </c>
      <c r="U53" s="63" t="s">
        <v>536</v>
      </c>
      <c r="V53" s="63" t="s">
        <v>536</v>
      </c>
      <c r="W53" s="63" t="s">
        <v>536</v>
      </c>
      <c r="X53" s="63" t="s">
        <v>536</v>
      </c>
      <c r="Y53" s="63" t="s">
        <v>536</v>
      </c>
      <c r="Z53" s="63" t="s">
        <v>536</v>
      </c>
    </row>
    <row r="54" spans="1:29">
      <c r="A54" s="7" t="s">
        <v>51</v>
      </c>
      <c r="B54" s="12" t="s">
        <v>416</v>
      </c>
      <c r="C54" s="3">
        <v>2</v>
      </c>
      <c r="D54" s="4">
        <v>1.9</v>
      </c>
      <c r="E54" s="1" t="s">
        <v>49</v>
      </c>
      <c r="F54" s="4">
        <v>1.9</v>
      </c>
      <c r="G54" s="3">
        <v>2</v>
      </c>
      <c r="H54" s="4">
        <v>1.8</v>
      </c>
      <c r="I54" s="4">
        <v>2.1</v>
      </c>
      <c r="J54" s="5">
        <v>3</v>
      </c>
      <c r="K54" s="3">
        <v>2</v>
      </c>
      <c r="L54" s="3">
        <v>2.2999999999999998</v>
      </c>
      <c r="M54" s="3">
        <v>2.1</v>
      </c>
      <c r="N54" s="8">
        <v>0.7</v>
      </c>
      <c r="O54" s="5">
        <v>3</v>
      </c>
      <c r="P54" s="3">
        <v>2</v>
      </c>
      <c r="Q54" s="3">
        <v>4</v>
      </c>
      <c r="R54" s="63" t="s">
        <v>536</v>
      </c>
      <c r="S54" s="63" t="s">
        <v>536</v>
      </c>
      <c r="T54" s="63" t="s">
        <v>536</v>
      </c>
      <c r="U54" s="63" t="s">
        <v>536</v>
      </c>
      <c r="V54" s="63" t="s">
        <v>536</v>
      </c>
      <c r="W54" s="63" t="s">
        <v>536</v>
      </c>
      <c r="X54" s="63" t="s">
        <v>536</v>
      </c>
      <c r="Y54" s="63" t="s">
        <v>536</v>
      </c>
      <c r="Z54" s="63" t="s">
        <v>536</v>
      </c>
    </row>
    <row r="55" spans="1:29">
      <c r="A55" s="7" t="s">
        <v>51</v>
      </c>
      <c r="B55" s="6" t="s">
        <v>417</v>
      </c>
      <c r="C55" s="3">
        <v>2</v>
      </c>
      <c r="D55" s="4">
        <v>1.9</v>
      </c>
      <c r="E55" s="3">
        <v>2</v>
      </c>
      <c r="F55" s="4">
        <v>1.9</v>
      </c>
      <c r="G55" s="147">
        <v>2.7</v>
      </c>
      <c r="H55" s="147"/>
      <c r="I55" s="147"/>
      <c r="J55" s="5">
        <v>3</v>
      </c>
      <c r="K55" s="3">
        <v>2</v>
      </c>
      <c r="L55" s="3">
        <v>2.2999999999999998</v>
      </c>
      <c r="M55" s="8">
        <v>1.6</v>
      </c>
      <c r="N55" s="8">
        <v>1.5</v>
      </c>
      <c r="O55" s="5">
        <v>3</v>
      </c>
      <c r="P55" s="3">
        <v>2</v>
      </c>
      <c r="Q55" s="63" t="s">
        <v>536</v>
      </c>
      <c r="R55" s="63" t="s">
        <v>536</v>
      </c>
      <c r="S55" s="63" t="s">
        <v>536</v>
      </c>
      <c r="T55" s="63" t="s">
        <v>536</v>
      </c>
      <c r="U55" s="63" t="s">
        <v>536</v>
      </c>
      <c r="V55" s="63" t="s">
        <v>536</v>
      </c>
      <c r="W55" s="63" t="s">
        <v>536</v>
      </c>
      <c r="X55" s="63" t="s">
        <v>536</v>
      </c>
      <c r="Y55" s="63" t="s">
        <v>536</v>
      </c>
      <c r="Z55" s="63" t="s">
        <v>536</v>
      </c>
    </row>
    <row r="56" spans="1:29">
      <c r="A56" s="7" t="s">
        <v>51</v>
      </c>
      <c r="B56" s="6" t="s">
        <v>418</v>
      </c>
      <c r="C56" s="3">
        <v>2</v>
      </c>
      <c r="D56" s="4">
        <v>1.9</v>
      </c>
      <c r="E56" s="3">
        <v>2</v>
      </c>
      <c r="F56" s="4">
        <v>1.9</v>
      </c>
      <c r="G56" s="3">
        <v>2</v>
      </c>
      <c r="H56" s="4">
        <v>1.8</v>
      </c>
      <c r="I56" s="4">
        <v>2.1</v>
      </c>
      <c r="J56" s="5">
        <v>3</v>
      </c>
      <c r="K56" s="3">
        <v>2</v>
      </c>
      <c r="L56" s="3">
        <v>2.2999999999999998</v>
      </c>
      <c r="M56" s="3">
        <v>2.1</v>
      </c>
      <c r="N56" s="8">
        <v>0.7</v>
      </c>
      <c r="O56" s="5">
        <v>2.5</v>
      </c>
      <c r="P56" s="3">
        <v>2</v>
      </c>
      <c r="Q56" s="63" t="s">
        <v>536</v>
      </c>
      <c r="R56" s="63" t="s">
        <v>536</v>
      </c>
      <c r="S56" s="63" t="s">
        <v>536</v>
      </c>
      <c r="T56" s="63" t="s">
        <v>536</v>
      </c>
      <c r="U56" s="63" t="s">
        <v>536</v>
      </c>
      <c r="V56" s="63" t="s">
        <v>536</v>
      </c>
      <c r="W56" s="63" t="s">
        <v>536</v>
      </c>
      <c r="X56" s="63" t="s">
        <v>536</v>
      </c>
      <c r="Y56" s="63" t="s">
        <v>536</v>
      </c>
      <c r="Z56" s="63" t="s">
        <v>536</v>
      </c>
    </row>
    <row r="57" spans="1:29">
      <c r="A57" s="7" t="s">
        <v>51</v>
      </c>
      <c r="B57" s="6" t="s">
        <v>419</v>
      </c>
      <c r="C57" s="3">
        <v>2</v>
      </c>
      <c r="D57" s="4">
        <v>1.9</v>
      </c>
      <c r="E57" s="3">
        <v>2</v>
      </c>
      <c r="F57" s="4">
        <v>1.9</v>
      </c>
      <c r="G57" s="3">
        <v>2</v>
      </c>
      <c r="H57" s="4">
        <v>1.8</v>
      </c>
      <c r="I57" s="4">
        <v>2.1</v>
      </c>
      <c r="J57" s="3">
        <v>2</v>
      </c>
      <c r="K57" s="3">
        <v>2</v>
      </c>
      <c r="L57" s="148">
        <v>4.4000000000000004</v>
      </c>
      <c r="M57" s="148"/>
      <c r="N57" s="8">
        <v>0.7</v>
      </c>
      <c r="O57" s="5">
        <v>2.5</v>
      </c>
      <c r="P57" s="3">
        <v>2</v>
      </c>
      <c r="Q57" s="63" t="s">
        <v>536</v>
      </c>
      <c r="R57" s="63" t="s">
        <v>536</v>
      </c>
      <c r="S57" s="63" t="s">
        <v>536</v>
      </c>
      <c r="T57" s="63" t="s">
        <v>536</v>
      </c>
      <c r="U57" s="63" t="s">
        <v>536</v>
      </c>
      <c r="V57" s="63" t="s">
        <v>536</v>
      </c>
      <c r="W57" s="63" t="s">
        <v>536</v>
      </c>
      <c r="X57" s="63" t="s">
        <v>536</v>
      </c>
      <c r="Y57" s="63" t="s">
        <v>536</v>
      </c>
      <c r="Z57" s="63" t="s">
        <v>536</v>
      </c>
    </row>
    <row r="58" spans="1:29">
      <c r="A58" s="7" t="s">
        <v>51</v>
      </c>
      <c r="B58" s="6" t="s">
        <v>420</v>
      </c>
      <c r="C58" s="3">
        <v>2</v>
      </c>
      <c r="D58" s="4">
        <v>1.9</v>
      </c>
      <c r="E58" s="3">
        <v>2</v>
      </c>
      <c r="F58" s="4">
        <v>1.9</v>
      </c>
      <c r="G58" s="3">
        <v>2</v>
      </c>
      <c r="H58" s="4">
        <v>1.8</v>
      </c>
      <c r="I58" s="4">
        <v>2.1</v>
      </c>
      <c r="J58" s="3">
        <v>2</v>
      </c>
      <c r="K58" s="3">
        <v>2</v>
      </c>
      <c r="L58" s="148">
        <v>4.4000000000000004</v>
      </c>
      <c r="M58" s="148"/>
      <c r="N58" s="8">
        <v>0.7</v>
      </c>
      <c r="O58" s="5">
        <v>2.5</v>
      </c>
      <c r="P58" s="3">
        <v>2</v>
      </c>
      <c r="Q58" s="63" t="s">
        <v>536</v>
      </c>
      <c r="R58" s="63" t="s">
        <v>536</v>
      </c>
      <c r="S58" s="63" t="s">
        <v>536</v>
      </c>
      <c r="T58" s="63" t="s">
        <v>536</v>
      </c>
      <c r="U58" s="63" t="s">
        <v>536</v>
      </c>
      <c r="V58" s="63" t="s">
        <v>536</v>
      </c>
      <c r="W58" s="63" t="s">
        <v>536</v>
      </c>
      <c r="X58" s="63" t="s">
        <v>536</v>
      </c>
      <c r="Y58" s="63" t="s">
        <v>536</v>
      </c>
      <c r="Z58" s="63" t="s">
        <v>536</v>
      </c>
    </row>
    <row r="59" spans="1:29">
      <c r="A59" s="2" t="s">
        <v>52</v>
      </c>
      <c r="B59" s="12" t="s">
        <v>421</v>
      </c>
      <c r="C59" s="3">
        <v>2</v>
      </c>
      <c r="D59" s="4">
        <v>1.9</v>
      </c>
      <c r="E59" s="3">
        <v>2</v>
      </c>
      <c r="F59" s="4">
        <v>1.9</v>
      </c>
      <c r="G59" s="3">
        <v>2</v>
      </c>
      <c r="H59" s="4">
        <v>1.8</v>
      </c>
      <c r="I59" s="4">
        <v>2.1</v>
      </c>
      <c r="J59" s="3">
        <v>2</v>
      </c>
      <c r="K59" s="3">
        <v>2</v>
      </c>
      <c r="L59" s="3">
        <v>2.2999999999999998</v>
      </c>
      <c r="M59" s="3">
        <v>2.1</v>
      </c>
      <c r="N59" s="8">
        <v>0.7</v>
      </c>
      <c r="O59" s="3">
        <v>2.1</v>
      </c>
      <c r="P59" s="3">
        <v>2</v>
      </c>
      <c r="Q59" s="63" t="s">
        <v>536</v>
      </c>
      <c r="R59" s="63" t="s">
        <v>536</v>
      </c>
      <c r="S59" s="63" t="s">
        <v>536</v>
      </c>
      <c r="T59" s="63" t="s">
        <v>536</v>
      </c>
      <c r="U59" s="63" t="s">
        <v>536</v>
      </c>
      <c r="V59" s="63" t="s">
        <v>536</v>
      </c>
      <c r="W59" s="63" t="s">
        <v>536</v>
      </c>
      <c r="X59" s="63" t="s">
        <v>536</v>
      </c>
      <c r="Y59" s="63" t="s">
        <v>536</v>
      </c>
      <c r="Z59" s="63" t="s">
        <v>536</v>
      </c>
    </row>
    <row r="60" spans="1:29">
      <c r="A60" s="2" t="s">
        <v>52</v>
      </c>
      <c r="B60" s="33" t="s">
        <v>422</v>
      </c>
      <c r="C60" s="3">
        <v>2</v>
      </c>
      <c r="D60" s="4">
        <v>1.9</v>
      </c>
      <c r="E60" s="3">
        <v>2</v>
      </c>
      <c r="F60" s="4">
        <v>1.9</v>
      </c>
      <c r="G60" s="9">
        <v>1.8</v>
      </c>
      <c r="H60" s="4">
        <v>1.8</v>
      </c>
      <c r="I60" s="4">
        <v>2.1</v>
      </c>
      <c r="J60" s="3">
        <v>2</v>
      </c>
      <c r="K60" s="3">
        <v>2</v>
      </c>
      <c r="L60" s="3">
        <v>2.2999999999999998</v>
      </c>
      <c r="M60" s="3">
        <v>2.1</v>
      </c>
      <c r="N60" s="8">
        <v>0.7</v>
      </c>
      <c r="O60" s="3">
        <v>2.1</v>
      </c>
      <c r="P60" s="3">
        <v>2</v>
      </c>
      <c r="Q60" s="63" t="s">
        <v>536</v>
      </c>
      <c r="R60" s="63" t="s">
        <v>536</v>
      </c>
      <c r="S60" s="63" t="s">
        <v>536</v>
      </c>
      <c r="T60" s="63" t="s">
        <v>536</v>
      </c>
      <c r="U60" s="63" t="s">
        <v>536</v>
      </c>
      <c r="V60" s="63" t="s">
        <v>536</v>
      </c>
      <c r="W60" s="63" t="s">
        <v>536</v>
      </c>
      <c r="X60" s="63" t="s">
        <v>536</v>
      </c>
      <c r="Y60" s="63" t="s">
        <v>536</v>
      </c>
      <c r="Z60" s="63" t="s">
        <v>536</v>
      </c>
      <c r="AA60" t="s">
        <v>354</v>
      </c>
      <c r="AB60" t="s">
        <v>498</v>
      </c>
    </row>
    <row r="61" spans="1:29">
      <c r="A61" s="2" t="s">
        <v>52</v>
      </c>
      <c r="B61" s="33" t="s">
        <v>423</v>
      </c>
      <c r="C61" s="3">
        <v>2</v>
      </c>
      <c r="D61" s="4">
        <v>1.9</v>
      </c>
      <c r="E61" s="3">
        <v>2</v>
      </c>
      <c r="F61" s="4">
        <v>1.9</v>
      </c>
      <c r="G61" s="9">
        <v>1.8</v>
      </c>
      <c r="H61" s="4">
        <v>1.8</v>
      </c>
      <c r="I61" s="4">
        <v>2.1</v>
      </c>
      <c r="J61" s="3">
        <v>2</v>
      </c>
      <c r="K61" s="3">
        <v>2</v>
      </c>
      <c r="L61" s="3">
        <v>2.2999999999999998</v>
      </c>
      <c r="M61" s="3">
        <v>2.1</v>
      </c>
      <c r="N61" s="8">
        <v>0.7</v>
      </c>
      <c r="O61" s="3">
        <v>2.1</v>
      </c>
      <c r="P61" s="3">
        <v>2</v>
      </c>
      <c r="Q61" s="63" t="s">
        <v>536</v>
      </c>
      <c r="R61" s="63" t="s">
        <v>536</v>
      </c>
      <c r="S61" s="63" t="s">
        <v>536</v>
      </c>
      <c r="T61" s="63" t="s">
        <v>536</v>
      </c>
      <c r="U61" s="63" t="s">
        <v>536</v>
      </c>
      <c r="V61" s="63" t="s">
        <v>536</v>
      </c>
      <c r="W61" s="63" t="s">
        <v>536</v>
      </c>
      <c r="X61" s="63" t="s">
        <v>536</v>
      </c>
      <c r="Y61" s="63" t="s">
        <v>536</v>
      </c>
      <c r="Z61" s="63" t="s">
        <v>536</v>
      </c>
      <c r="AA61" t="s">
        <v>354</v>
      </c>
    </row>
    <row r="62" spans="1:29">
      <c r="A62" s="7" t="s">
        <v>52</v>
      </c>
      <c r="B62" s="33" t="s">
        <v>424</v>
      </c>
      <c r="C62" s="3">
        <v>2</v>
      </c>
      <c r="D62" s="4">
        <v>1.9</v>
      </c>
      <c r="E62" s="3">
        <v>2</v>
      </c>
      <c r="F62" s="4">
        <v>1.9</v>
      </c>
      <c r="G62" s="9">
        <v>1.8</v>
      </c>
      <c r="H62" s="4">
        <v>1.8</v>
      </c>
      <c r="I62" s="4">
        <v>2.1</v>
      </c>
      <c r="J62" s="3">
        <v>2</v>
      </c>
      <c r="K62" s="3">
        <v>2</v>
      </c>
      <c r="L62" s="3">
        <v>2.2999999999999998</v>
      </c>
      <c r="M62" s="3">
        <v>2.1</v>
      </c>
      <c r="N62" s="8">
        <v>0.7</v>
      </c>
      <c r="O62" s="3">
        <v>2.1</v>
      </c>
      <c r="P62" s="3">
        <v>2</v>
      </c>
      <c r="Q62" s="63" t="s">
        <v>536</v>
      </c>
      <c r="R62" s="63" t="s">
        <v>536</v>
      </c>
      <c r="S62" s="63" t="s">
        <v>536</v>
      </c>
      <c r="T62" s="63" t="s">
        <v>536</v>
      </c>
      <c r="U62" s="63" t="s">
        <v>536</v>
      </c>
      <c r="V62" s="63" t="s">
        <v>536</v>
      </c>
      <c r="W62" s="63" t="s">
        <v>536</v>
      </c>
      <c r="X62" s="63" t="s">
        <v>536</v>
      </c>
      <c r="Y62" s="63" t="s">
        <v>536</v>
      </c>
      <c r="Z62" s="63" t="s">
        <v>536</v>
      </c>
      <c r="AA62" t="s">
        <v>354</v>
      </c>
    </row>
    <row r="63" spans="1:29">
      <c r="A63" s="2" t="s">
        <v>52</v>
      </c>
      <c r="B63" s="6" t="s">
        <v>425</v>
      </c>
      <c r="C63" s="3">
        <v>2</v>
      </c>
      <c r="D63" s="4">
        <v>1.9</v>
      </c>
      <c r="E63" s="3">
        <v>2</v>
      </c>
      <c r="F63" s="4">
        <v>1.9</v>
      </c>
      <c r="G63" s="3">
        <v>2</v>
      </c>
      <c r="H63" s="9">
        <v>0.6</v>
      </c>
      <c r="I63" s="4">
        <v>2.1</v>
      </c>
      <c r="J63" s="3">
        <v>2</v>
      </c>
      <c r="K63" s="3">
        <v>2</v>
      </c>
      <c r="L63" s="3">
        <v>2.2999999999999998</v>
      </c>
      <c r="M63" s="3">
        <v>2.1</v>
      </c>
      <c r="N63" s="8">
        <v>0.7</v>
      </c>
      <c r="O63" s="8">
        <v>1.8</v>
      </c>
      <c r="P63" s="3">
        <v>2</v>
      </c>
      <c r="Q63" s="63" t="s">
        <v>536</v>
      </c>
      <c r="R63" s="63" t="s">
        <v>536</v>
      </c>
      <c r="S63" s="63" t="s">
        <v>536</v>
      </c>
      <c r="T63" s="63" t="s">
        <v>536</v>
      </c>
      <c r="U63" s="63" t="s">
        <v>536</v>
      </c>
      <c r="V63" s="63" t="s">
        <v>536</v>
      </c>
      <c r="W63" s="63" t="s">
        <v>536</v>
      </c>
      <c r="X63" s="63" t="s">
        <v>536</v>
      </c>
      <c r="Y63" s="63" t="s">
        <v>536</v>
      </c>
      <c r="Z63" s="63" t="s">
        <v>536</v>
      </c>
      <c r="AB63" t="s">
        <v>540</v>
      </c>
      <c r="AC63" s="103"/>
    </row>
    <row r="64" spans="1:29">
      <c r="A64" s="7" t="s">
        <v>52</v>
      </c>
      <c r="B64" s="6" t="s">
        <v>426</v>
      </c>
      <c r="C64" s="3">
        <v>2</v>
      </c>
      <c r="D64" s="4">
        <v>1.9</v>
      </c>
      <c r="E64" s="3">
        <v>2</v>
      </c>
      <c r="F64" s="4">
        <v>1.9</v>
      </c>
      <c r="G64" s="3">
        <v>2</v>
      </c>
      <c r="H64" s="4">
        <v>1.8</v>
      </c>
      <c r="I64" s="4">
        <v>2.1</v>
      </c>
      <c r="J64" s="3">
        <v>2</v>
      </c>
      <c r="K64" s="3">
        <v>2</v>
      </c>
      <c r="L64" s="3">
        <v>2.2999999999999998</v>
      </c>
      <c r="M64" s="3">
        <v>2.1</v>
      </c>
      <c r="N64" s="8">
        <v>0.7</v>
      </c>
      <c r="O64" s="3">
        <v>2.1</v>
      </c>
      <c r="P64" s="3">
        <v>2</v>
      </c>
      <c r="Q64" s="63" t="s">
        <v>536</v>
      </c>
      <c r="R64" s="63" t="s">
        <v>536</v>
      </c>
      <c r="S64" s="63" t="s">
        <v>536</v>
      </c>
      <c r="T64" s="63" t="s">
        <v>536</v>
      </c>
      <c r="U64" s="63" t="s">
        <v>536</v>
      </c>
      <c r="V64" s="63" t="s">
        <v>536</v>
      </c>
      <c r="W64" s="63" t="s">
        <v>536</v>
      </c>
      <c r="X64" s="63" t="s">
        <v>536</v>
      </c>
      <c r="Y64" s="63" t="s">
        <v>536</v>
      </c>
      <c r="Z64" s="63" t="s">
        <v>536</v>
      </c>
    </row>
    <row r="65" spans="1:29">
      <c r="A65" s="2" t="s">
        <v>52</v>
      </c>
      <c r="B65" s="6" t="s">
        <v>476</v>
      </c>
      <c r="C65" s="3">
        <v>2</v>
      </c>
      <c r="D65" s="4">
        <v>1.9</v>
      </c>
      <c r="E65" s="3">
        <v>2</v>
      </c>
      <c r="F65" s="4">
        <v>1.9</v>
      </c>
      <c r="G65" s="3">
        <v>2</v>
      </c>
      <c r="H65" s="4">
        <v>1.8</v>
      </c>
      <c r="I65" s="4">
        <v>2.1</v>
      </c>
      <c r="J65" s="3">
        <v>2</v>
      </c>
      <c r="K65" s="3">
        <v>2</v>
      </c>
      <c r="L65" s="3">
        <v>2.2999999999999998</v>
      </c>
      <c r="M65" s="3">
        <v>2.1</v>
      </c>
      <c r="N65" s="8">
        <v>0.7</v>
      </c>
      <c r="O65" s="3">
        <v>2.1</v>
      </c>
      <c r="P65" s="3">
        <v>2</v>
      </c>
      <c r="Q65" s="63" t="s">
        <v>536</v>
      </c>
      <c r="R65" s="63" t="s">
        <v>536</v>
      </c>
      <c r="S65" s="63" t="s">
        <v>536</v>
      </c>
      <c r="T65" s="63" t="s">
        <v>536</v>
      </c>
      <c r="U65" s="63" t="s">
        <v>536</v>
      </c>
      <c r="V65" s="63" t="s">
        <v>536</v>
      </c>
      <c r="W65" s="63" t="s">
        <v>536</v>
      </c>
      <c r="X65" s="63" t="s">
        <v>536</v>
      </c>
      <c r="Y65" s="63" t="s">
        <v>536</v>
      </c>
      <c r="Z65" s="63" t="s">
        <v>536</v>
      </c>
      <c r="AB65" t="s">
        <v>544</v>
      </c>
    </row>
    <row r="66" spans="1:29">
      <c r="A66" s="2" t="s">
        <v>52</v>
      </c>
      <c r="B66" s="6" t="s">
        <v>427</v>
      </c>
      <c r="C66" s="3">
        <v>2</v>
      </c>
      <c r="D66" s="4">
        <v>1.9</v>
      </c>
      <c r="E66" s="3">
        <v>2</v>
      </c>
      <c r="F66" s="4">
        <v>1.9</v>
      </c>
      <c r="G66" s="3">
        <v>2</v>
      </c>
      <c r="H66" s="4">
        <v>1.8</v>
      </c>
      <c r="I66" s="4">
        <v>2.1</v>
      </c>
      <c r="J66" s="3">
        <v>2</v>
      </c>
      <c r="K66" s="3">
        <v>2</v>
      </c>
      <c r="L66" s="3">
        <v>2.2999999999999998</v>
      </c>
      <c r="M66" s="3">
        <v>2.1</v>
      </c>
      <c r="N66" s="8">
        <v>0.7</v>
      </c>
      <c r="O66" s="3">
        <v>2.1</v>
      </c>
      <c r="P66" s="3">
        <v>2</v>
      </c>
      <c r="Q66" s="63" t="s">
        <v>536</v>
      </c>
      <c r="R66" s="63" t="s">
        <v>536</v>
      </c>
      <c r="S66" s="63" t="s">
        <v>536</v>
      </c>
      <c r="T66" s="63" t="s">
        <v>536</v>
      </c>
      <c r="U66" s="63" t="s">
        <v>536</v>
      </c>
      <c r="V66" s="63" t="s">
        <v>536</v>
      </c>
      <c r="W66" s="63" t="s">
        <v>536</v>
      </c>
      <c r="X66" s="63" t="s">
        <v>536</v>
      </c>
      <c r="Y66" s="63" t="s">
        <v>536</v>
      </c>
      <c r="Z66" s="63" t="s">
        <v>536</v>
      </c>
    </row>
    <row r="67" spans="1:29">
      <c r="A67" s="2" t="s">
        <v>52</v>
      </c>
      <c r="B67" s="6" t="s">
        <v>428</v>
      </c>
      <c r="C67" s="3">
        <v>2</v>
      </c>
      <c r="D67" s="4">
        <v>1.9</v>
      </c>
      <c r="E67" s="3">
        <v>2</v>
      </c>
      <c r="F67" s="4">
        <v>1.9</v>
      </c>
      <c r="G67" s="3">
        <v>2</v>
      </c>
      <c r="H67" s="4">
        <v>1.8</v>
      </c>
      <c r="I67" s="4">
        <v>2.1</v>
      </c>
      <c r="J67" s="3">
        <v>2</v>
      </c>
      <c r="K67" s="3">
        <v>2</v>
      </c>
      <c r="L67" s="3">
        <v>2.2999999999999998</v>
      </c>
      <c r="M67" s="3">
        <v>2.1</v>
      </c>
      <c r="N67" s="8">
        <v>0.7</v>
      </c>
      <c r="O67" s="3">
        <v>2.1</v>
      </c>
      <c r="P67" s="3">
        <v>2</v>
      </c>
      <c r="Q67" s="63" t="s">
        <v>536</v>
      </c>
      <c r="R67" s="63" t="s">
        <v>536</v>
      </c>
      <c r="S67" s="63" t="s">
        <v>536</v>
      </c>
      <c r="T67" s="63" t="s">
        <v>536</v>
      </c>
      <c r="U67" s="63" t="s">
        <v>536</v>
      </c>
      <c r="V67" s="63" t="s">
        <v>536</v>
      </c>
      <c r="W67" s="63" t="s">
        <v>536</v>
      </c>
      <c r="X67" s="63" t="s">
        <v>536</v>
      </c>
      <c r="Y67" s="63" t="s">
        <v>536</v>
      </c>
      <c r="Z67" s="63" t="s">
        <v>536</v>
      </c>
    </row>
    <row r="68" spans="1:29">
      <c r="A68" s="2" t="s">
        <v>52</v>
      </c>
      <c r="B68" s="6" t="s">
        <v>429</v>
      </c>
      <c r="C68" s="3">
        <v>2</v>
      </c>
      <c r="D68" s="4">
        <v>1.9</v>
      </c>
      <c r="E68" s="3">
        <v>2</v>
      </c>
      <c r="F68" s="4">
        <v>1.9</v>
      </c>
      <c r="G68" s="3">
        <v>2</v>
      </c>
      <c r="H68" s="4">
        <v>1.8</v>
      </c>
      <c r="I68" s="4">
        <v>2.1</v>
      </c>
      <c r="J68" s="3">
        <v>2</v>
      </c>
      <c r="K68" s="3">
        <v>2</v>
      </c>
      <c r="L68" s="3">
        <v>2.2999999999999998</v>
      </c>
      <c r="M68" s="3">
        <v>2.1</v>
      </c>
      <c r="N68" s="8">
        <v>0.7</v>
      </c>
      <c r="O68" s="3">
        <v>2.1</v>
      </c>
      <c r="P68" s="3">
        <v>2</v>
      </c>
      <c r="Q68" s="63" t="s">
        <v>536</v>
      </c>
      <c r="R68" s="63" t="s">
        <v>536</v>
      </c>
      <c r="S68" s="63" t="s">
        <v>536</v>
      </c>
      <c r="T68" s="63" t="s">
        <v>536</v>
      </c>
      <c r="U68" s="63" t="s">
        <v>536</v>
      </c>
      <c r="V68" s="63" t="s">
        <v>536</v>
      </c>
      <c r="W68" s="63" t="s">
        <v>536</v>
      </c>
      <c r="X68" s="63" t="s">
        <v>536</v>
      </c>
      <c r="Y68" s="63" t="s">
        <v>536</v>
      </c>
      <c r="Z68" s="63" t="s">
        <v>536</v>
      </c>
    </row>
    <row r="69" spans="1:29">
      <c r="A69" s="2" t="s">
        <v>52</v>
      </c>
      <c r="B69" s="6" t="s">
        <v>477</v>
      </c>
      <c r="C69" s="3">
        <v>2</v>
      </c>
      <c r="D69" s="4">
        <v>1.9</v>
      </c>
      <c r="E69" s="3">
        <v>2</v>
      </c>
      <c r="F69" s="4">
        <v>1.9</v>
      </c>
      <c r="G69" s="147">
        <v>2.7</v>
      </c>
      <c r="H69" s="147"/>
      <c r="I69" s="147"/>
      <c r="J69" s="3">
        <v>2</v>
      </c>
      <c r="K69" s="3">
        <v>2</v>
      </c>
      <c r="L69" s="3">
        <v>2.2999999999999998</v>
      </c>
      <c r="M69" s="3">
        <v>2.1</v>
      </c>
      <c r="N69" s="8">
        <v>0.7</v>
      </c>
      <c r="O69" s="3">
        <v>2.1</v>
      </c>
      <c r="P69" s="3">
        <v>2</v>
      </c>
      <c r="Q69" s="63" t="s">
        <v>536</v>
      </c>
      <c r="R69" s="63" t="s">
        <v>536</v>
      </c>
      <c r="S69" s="63" t="s">
        <v>536</v>
      </c>
      <c r="T69" s="63" t="s">
        <v>536</v>
      </c>
      <c r="U69" s="63" t="s">
        <v>536</v>
      </c>
      <c r="V69" s="63" t="s">
        <v>536</v>
      </c>
      <c r="W69" s="63" t="s">
        <v>536</v>
      </c>
      <c r="X69" s="63" t="s">
        <v>536</v>
      </c>
      <c r="Y69" s="63" t="s">
        <v>536</v>
      </c>
      <c r="Z69" s="63" t="s">
        <v>536</v>
      </c>
      <c r="AB69" t="s">
        <v>545</v>
      </c>
    </row>
    <row r="70" spans="1:29">
      <c r="A70" s="2" t="s">
        <v>52</v>
      </c>
      <c r="B70" s="33" t="s">
        <v>430</v>
      </c>
      <c r="C70" s="3">
        <v>2</v>
      </c>
      <c r="D70" s="4">
        <v>1.9</v>
      </c>
      <c r="E70" s="3">
        <v>2</v>
      </c>
      <c r="F70" s="4">
        <v>1.9</v>
      </c>
      <c r="G70" s="147">
        <v>3</v>
      </c>
      <c r="H70" s="147"/>
      <c r="I70" s="147"/>
      <c r="J70" s="3">
        <v>2</v>
      </c>
      <c r="K70" s="3">
        <v>2</v>
      </c>
      <c r="L70" s="3">
        <v>2.2999999999999998</v>
      </c>
      <c r="M70" s="3">
        <v>2.1</v>
      </c>
      <c r="N70" s="8">
        <v>1.5</v>
      </c>
      <c r="O70" s="3">
        <v>2.1</v>
      </c>
      <c r="P70" s="3">
        <v>2</v>
      </c>
      <c r="Q70" s="63" t="s">
        <v>536</v>
      </c>
      <c r="R70" s="63" t="s">
        <v>536</v>
      </c>
      <c r="S70" s="63" t="s">
        <v>536</v>
      </c>
      <c r="T70" s="63" t="s">
        <v>536</v>
      </c>
      <c r="U70" s="63" t="s">
        <v>536</v>
      </c>
      <c r="V70" s="63" t="s">
        <v>536</v>
      </c>
      <c r="W70" s="63" t="s">
        <v>536</v>
      </c>
      <c r="X70" s="63" t="s">
        <v>536</v>
      </c>
      <c r="Y70" s="63" t="s">
        <v>536</v>
      </c>
      <c r="Z70" s="63" t="s">
        <v>536</v>
      </c>
      <c r="AA70" t="s">
        <v>1096</v>
      </c>
      <c r="AC70" s="62"/>
    </row>
    <row r="71" spans="1:29">
      <c r="A71" s="2" t="s">
        <v>52</v>
      </c>
      <c r="B71" s="6" t="s">
        <v>431</v>
      </c>
      <c r="C71" s="3">
        <v>2</v>
      </c>
      <c r="D71" s="4">
        <v>1.9</v>
      </c>
      <c r="E71" s="3">
        <v>2</v>
      </c>
      <c r="F71" s="4">
        <v>1.9</v>
      </c>
      <c r="G71" s="3">
        <v>2</v>
      </c>
      <c r="H71" s="4">
        <v>1.8</v>
      </c>
      <c r="I71" s="4">
        <v>2.1</v>
      </c>
      <c r="J71" s="3">
        <v>2</v>
      </c>
      <c r="K71" s="3">
        <v>2</v>
      </c>
      <c r="L71" s="3">
        <v>2.2999999999999998</v>
      </c>
      <c r="M71" s="3">
        <v>2.1</v>
      </c>
      <c r="N71" s="8">
        <v>0.7</v>
      </c>
      <c r="O71" s="3">
        <v>2.1</v>
      </c>
      <c r="P71" s="3">
        <v>2</v>
      </c>
      <c r="Q71" s="63" t="s">
        <v>536</v>
      </c>
      <c r="R71" s="63" t="s">
        <v>536</v>
      </c>
      <c r="S71" s="63" t="s">
        <v>536</v>
      </c>
      <c r="T71" s="63" t="s">
        <v>536</v>
      </c>
      <c r="U71" s="63" t="s">
        <v>536</v>
      </c>
      <c r="V71" s="63" t="s">
        <v>536</v>
      </c>
      <c r="W71" s="63" t="s">
        <v>536</v>
      </c>
      <c r="X71" s="63" t="s">
        <v>536</v>
      </c>
      <c r="Y71" s="63" t="s">
        <v>536</v>
      </c>
      <c r="Z71" s="63" t="s">
        <v>536</v>
      </c>
    </row>
    <row r="72" spans="1:29">
      <c r="A72" s="2" t="s">
        <v>52</v>
      </c>
      <c r="B72" s="33" t="s">
        <v>432</v>
      </c>
      <c r="C72" s="3">
        <v>2</v>
      </c>
      <c r="D72" s="4">
        <v>1.9</v>
      </c>
      <c r="E72" s="3">
        <v>2</v>
      </c>
      <c r="F72" s="5">
        <v>3</v>
      </c>
      <c r="G72" s="3">
        <v>2</v>
      </c>
      <c r="H72" s="4">
        <v>1.8</v>
      </c>
      <c r="I72" s="4">
        <v>2.1</v>
      </c>
      <c r="J72" s="3">
        <v>2</v>
      </c>
      <c r="K72" s="3">
        <v>2</v>
      </c>
      <c r="L72" s="3">
        <v>2.2999999999999998</v>
      </c>
      <c r="M72" s="3">
        <v>2.1</v>
      </c>
      <c r="N72" s="8">
        <v>0.7</v>
      </c>
      <c r="O72" s="3">
        <v>2.1</v>
      </c>
      <c r="P72" s="3">
        <v>2</v>
      </c>
      <c r="Q72" s="63" t="s">
        <v>536</v>
      </c>
      <c r="R72" s="63" t="s">
        <v>536</v>
      </c>
      <c r="S72" s="63" t="s">
        <v>536</v>
      </c>
      <c r="T72" s="63" t="s">
        <v>536</v>
      </c>
      <c r="U72" s="63" t="s">
        <v>536</v>
      </c>
      <c r="V72" s="63" t="s">
        <v>536</v>
      </c>
      <c r="W72" s="63" t="s">
        <v>536</v>
      </c>
      <c r="X72" s="63" t="s">
        <v>536</v>
      </c>
      <c r="Y72" s="63" t="s">
        <v>536</v>
      </c>
      <c r="Z72" s="63" t="s">
        <v>536</v>
      </c>
      <c r="AA72" t="s">
        <v>355</v>
      </c>
    </row>
    <row r="73" spans="1:29">
      <c r="A73" s="2" t="s">
        <v>52</v>
      </c>
      <c r="B73" s="33" t="s">
        <v>433</v>
      </c>
      <c r="C73" s="3">
        <v>2</v>
      </c>
      <c r="D73" s="4">
        <v>1.9</v>
      </c>
      <c r="E73" s="3">
        <v>2</v>
      </c>
      <c r="F73" s="5">
        <v>3</v>
      </c>
      <c r="G73" s="3">
        <v>2</v>
      </c>
      <c r="H73" s="4">
        <v>1.8</v>
      </c>
      <c r="I73" s="4">
        <v>2.1</v>
      </c>
      <c r="J73" s="3">
        <v>2</v>
      </c>
      <c r="K73" s="3">
        <v>2</v>
      </c>
      <c r="L73" s="3">
        <v>2.2999999999999998</v>
      </c>
      <c r="M73" s="3">
        <v>2.1</v>
      </c>
      <c r="N73" s="8">
        <v>0.7</v>
      </c>
      <c r="O73" s="3">
        <v>2.1</v>
      </c>
      <c r="P73" s="3">
        <v>2</v>
      </c>
      <c r="Q73" s="63" t="s">
        <v>536</v>
      </c>
      <c r="R73" s="63" t="s">
        <v>536</v>
      </c>
      <c r="S73" s="63" t="s">
        <v>536</v>
      </c>
      <c r="T73" s="63" t="s">
        <v>536</v>
      </c>
      <c r="U73" s="63" t="s">
        <v>536</v>
      </c>
      <c r="V73" s="63" t="s">
        <v>536</v>
      </c>
      <c r="W73" s="63" t="s">
        <v>536</v>
      </c>
      <c r="X73" s="63" t="s">
        <v>536</v>
      </c>
      <c r="Y73" s="63" t="s">
        <v>536</v>
      </c>
      <c r="Z73" s="63" t="s">
        <v>536</v>
      </c>
      <c r="AA73" t="s">
        <v>355</v>
      </c>
      <c r="AB73" t="s">
        <v>490</v>
      </c>
    </row>
    <row r="74" spans="1:29">
      <c r="A74" s="2" t="s">
        <v>52</v>
      </c>
      <c r="B74" s="33" t="s">
        <v>434</v>
      </c>
      <c r="C74" s="3">
        <v>2</v>
      </c>
      <c r="D74" s="4">
        <v>1.9</v>
      </c>
      <c r="E74" s="3">
        <v>2</v>
      </c>
      <c r="F74" s="5">
        <v>3</v>
      </c>
      <c r="G74" s="3">
        <v>2</v>
      </c>
      <c r="H74" s="4">
        <v>1.8</v>
      </c>
      <c r="I74" s="4">
        <v>2.1</v>
      </c>
      <c r="J74" s="3">
        <v>2</v>
      </c>
      <c r="K74" s="3">
        <v>2</v>
      </c>
      <c r="L74" s="3">
        <v>2.2999999999999998</v>
      </c>
      <c r="M74" s="3">
        <v>2.1</v>
      </c>
      <c r="N74" s="8">
        <v>0.7</v>
      </c>
      <c r="O74" s="3">
        <v>2.1</v>
      </c>
      <c r="P74" s="3">
        <v>2</v>
      </c>
      <c r="Q74" s="63" t="s">
        <v>536</v>
      </c>
      <c r="R74" s="63" t="s">
        <v>536</v>
      </c>
      <c r="S74" s="63" t="s">
        <v>536</v>
      </c>
      <c r="T74" s="63" t="s">
        <v>536</v>
      </c>
      <c r="U74" s="63" t="s">
        <v>536</v>
      </c>
      <c r="V74" s="63" t="s">
        <v>536</v>
      </c>
      <c r="W74" s="63" t="s">
        <v>536</v>
      </c>
      <c r="X74" s="63" t="s">
        <v>536</v>
      </c>
      <c r="Y74" s="63" t="s">
        <v>536</v>
      </c>
      <c r="Z74" s="63" t="s">
        <v>536</v>
      </c>
      <c r="AA74" t="s">
        <v>355</v>
      </c>
      <c r="AB74" t="s">
        <v>490</v>
      </c>
    </row>
    <row r="75" spans="1:29">
      <c r="A75" s="2" t="s">
        <v>52</v>
      </c>
      <c r="B75" s="33" t="s">
        <v>435</v>
      </c>
      <c r="C75" s="3">
        <v>2</v>
      </c>
      <c r="D75" s="4">
        <v>1.9</v>
      </c>
      <c r="E75" s="3">
        <v>2</v>
      </c>
      <c r="F75" s="5">
        <v>3</v>
      </c>
      <c r="G75" s="3">
        <v>2</v>
      </c>
      <c r="H75" s="4">
        <v>1.8</v>
      </c>
      <c r="I75" s="4">
        <v>2.1</v>
      </c>
      <c r="J75" s="3">
        <v>2</v>
      </c>
      <c r="K75" s="3">
        <v>2</v>
      </c>
      <c r="L75" s="3">
        <v>2.2999999999999998</v>
      </c>
      <c r="M75" s="3">
        <v>2.1</v>
      </c>
      <c r="N75" s="8">
        <v>0.7</v>
      </c>
      <c r="O75" s="3">
        <v>2.1</v>
      </c>
      <c r="P75" s="3">
        <v>2</v>
      </c>
      <c r="Q75" s="63" t="s">
        <v>536</v>
      </c>
      <c r="R75" s="63" t="s">
        <v>536</v>
      </c>
      <c r="S75" s="63" t="s">
        <v>536</v>
      </c>
      <c r="T75" s="63" t="s">
        <v>536</v>
      </c>
      <c r="U75" s="63" t="s">
        <v>536</v>
      </c>
      <c r="V75" s="63" t="s">
        <v>536</v>
      </c>
      <c r="W75" s="63" t="s">
        <v>536</v>
      </c>
      <c r="X75" s="63" t="s">
        <v>536</v>
      </c>
      <c r="Y75" s="63" t="s">
        <v>536</v>
      </c>
      <c r="Z75" s="63" t="s">
        <v>536</v>
      </c>
      <c r="AA75" t="s">
        <v>355</v>
      </c>
    </row>
    <row r="76" spans="1:29">
      <c r="A76" s="2" t="s">
        <v>52</v>
      </c>
      <c r="B76" s="33" t="s">
        <v>436</v>
      </c>
      <c r="C76" s="3">
        <v>2</v>
      </c>
      <c r="D76" s="4">
        <v>1.9</v>
      </c>
      <c r="E76" s="3">
        <v>2</v>
      </c>
      <c r="F76" s="5">
        <v>3</v>
      </c>
      <c r="G76" s="3">
        <v>2</v>
      </c>
      <c r="H76" s="4">
        <v>1.8</v>
      </c>
      <c r="I76" s="4">
        <v>2.1</v>
      </c>
      <c r="J76" s="3">
        <v>2</v>
      </c>
      <c r="K76" s="3">
        <v>2</v>
      </c>
      <c r="L76" s="3">
        <v>2.2999999999999998</v>
      </c>
      <c r="M76" s="3">
        <v>2.1</v>
      </c>
      <c r="N76" s="8">
        <v>0.7</v>
      </c>
      <c r="O76" s="3">
        <v>2.1</v>
      </c>
      <c r="P76" s="3">
        <v>2</v>
      </c>
      <c r="Q76" s="63" t="s">
        <v>536</v>
      </c>
      <c r="R76" s="63" t="s">
        <v>536</v>
      </c>
      <c r="S76" s="63" t="s">
        <v>536</v>
      </c>
      <c r="T76" s="63" t="s">
        <v>536</v>
      </c>
      <c r="U76" s="63" t="s">
        <v>536</v>
      </c>
      <c r="V76" s="63" t="s">
        <v>536</v>
      </c>
      <c r="W76" s="63" t="s">
        <v>536</v>
      </c>
      <c r="X76" s="63" t="s">
        <v>536</v>
      </c>
      <c r="Y76" s="63" t="s">
        <v>536</v>
      </c>
      <c r="Z76" s="63" t="s">
        <v>536</v>
      </c>
      <c r="AA76" t="s">
        <v>355</v>
      </c>
    </row>
    <row r="77" spans="1:29">
      <c r="A77" s="2" t="s">
        <v>52</v>
      </c>
      <c r="B77" s="33" t="s">
        <v>437</v>
      </c>
      <c r="C77" s="3">
        <v>2</v>
      </c>
      <c r="D77" s="4">
        <v>1.9</v>
      </c>
      <c r="E77" s="3">
        <v>2</v>
      </c>
      <c r="F77" s="5">
        <v>3</v>
      </c>
      <c r="G77" s="3">
        <v>2</v>
      </c>
      <c r="H77" s="4">
        <v>1.8</v>
      </c>
      <c r="I77" s="4">
        <v>2.1</v>
      </c>
      <c r="J77" s="3">
        <v>2</v>
      </c>
      <c r="K77" s="3">
        <v>2</v>
      </c>
      <c r="L77" s="3">
        <v>2.2999999999999998</v>
      </c>
      <c r="M77" s="3">
        <v>2.1</v>
      </c>
      <c r="N77" s="8">
        <v>0.7</v>
      </c>
      <c r="O77" s="3">
        <v>2.1</v>
      </c>
      <c r="P77" s="3">
        <v>2</v>
      </c>
      <c r="Q77" s="63" t="s">
        <v>536</v>
      </c>
      <c r="R77" s="63" t="s">
        <v>536</v>
      </c>
      <c r="S77" s="63" t="s">
        <v>536</v>
      </c>
      <c r="T77" s="63" t="s">
        <v>536</v>
      </c>
      <c r="U77" s="63" t="s">
        <v>536</v>
      </c>
      <c r="V77" s="63" t="s">
        <v>536</v>
      </c>
      <c r="W77" s="63" t="s">
        <v>536</v>
      </c>
      <c r="X77" s="63" t="s">
        <v>536</v>
      </c>
      <c r="Y77" s="63" t="s">
        <v>536</v>
      </c>
      <c r="Z77" s="63" t="s">
        <v>536</v>
      </c>
      <c r="AA77" t="s">
        <v>355</v>
      </c>
    </row>
    <row r="78" spans="1:29">
      <c r="A78" s="2" t="s">
        <v>52</v>
      </c>
      <c r="B78" s="33" t="s">
        <v>438</v>
      </c>
      <c r="C78" s="3">
        <v>2</v>
      </c>
      <c r="D78" s="4">
        <v>1.9</v>
      </c>
      <c r="E78" s="3">
        <v>2</v>
      </c>
      <c r="F78" s="5">
        <v>3</v>
      </c>
      <c r="G78" s="3">
        <v>2</v>
      </c>
      <c r="H78" s="4">
        <v>1.8</v>
      </c>
      <c r="I78" s="4">
        <v>2.1</v>
      </c>
      <c r="J78" s="3">
        <v>2</v>
      </c>
      <c r="K78" s="3">
        <v>2</v>
      </c>
      <c r="L78" s="3">
        <v>2.2999999999999998</v>
      </c>
      <c r="M78" s="3">
        <v>2.1</v>
      </c>
      <c r="N78" s="8">
        <v>0.7</v>
      </c>
      <c r="O78" s="3">
        <v>2.1</v>
      </c>
      <c r="P78" s="3">
        <v>2</v>
      </c>
      <c r="Q78" s="63" t="s">
        <v>536</v>
      </c>
      <c r="R78" s="63" t="s">
        <v>536</v>
      </c>
      <c r="S78" s="63" t="s">
        <v>536</v>
      </c>
      <c r="T78" s="63" t="s">
        <v>536</v>
      </c>
      <c r="U78" s="63" t="s">
        <v>536</v>
      </c>
      <c r="V78" s="63" t="s">
        <v>536</v>
      </c>
      <c r="W78" s="63" t="s">
        <v>536</v>
      </c>
      <c r="X78" s="63" t="s">
        <v>536</v>
      </c>
      <c r="Y78" s="63" t="s">
        <v>536</v>
      </c>
      <c r="Z78" s="63" t="s">
        <v>536</v>
      </c>
      <c r="AA78" t="s">
        <v>355</v>
      </c>
    </row>
    <row r="79" spans="1:29">
      <c r="A79" s="2" t="s">
        <v>52</v>
      </c>
      <c r="B79" s="33" t="s">
        <v>439</v>
      </c>
      <c r="C79" s="3">
        <v>2</v>
      </c>
      <c r="D79" s="4">
        <v>1.9</v>
      </c>
      <c r="E79" s="1" t="s">
        <v>49</v>
      </c>
      <c r="F79" s="4">
        <v>1.9</v>
      </c>
      <c r="G79" s="10" t="s">
        <v>49</v>
      </c>
      <c r="H79" s="10" t="s">
        <v>49</v>
      </c>
      <c r="I79" s="10" t="s">
        <v>49</v>
      </c>
      <c r="J79" s="10" t="s">
        <v>49</v>
      </c>
      <c r="K79" s="10" t="s">
        <v>49</v>
      </c>
      <c r="L79" s="10" t="s">
        <v>49</v>
      </c>
      <c r="M79" s="10" t="s">
        <v>49</v>
      </c>
      <c r="N79" s="10" t="s">
        <v>49</v>
      </c>
      <c r="O79" s="10" t="s">
        <v>49</v>
      </c>
      <c r="P79" s="3">
        <v>2</v>
      </c>
      <c r="Q79" s="8">
        <v>1.8</v>
      </c>
      <c r="R79" s="63" t="s">
        <v>536</v>
      </c>
      <c r="S79" s="10" t="s">
        <v>49</v>
      </c>
      <c r="T79" s="10" t="s">
        <v>49</v>
      </c>
      <c r="U79" s="10" t="s">
        <v>49</v>
      </c>
      <c r="V79" s="10" t="s">
        <v>49</v>
      </c>
      <c r="W79" s="3">
        <v>1.9</v>
      </c>
      <c r="X79" s="10" t="s">
        <v>49</v>
      </c>
      <c r="Y79" s="10" t="s">
        <v>49</v>
      </c>
      <c r="Z79" s="63" t="s">
        <v>536</v>
      </c>
      <c r="AA79" t="s">
        <v>353</v>
      </c>
    </row>
    <row r="80" spans="1:29">
      <c r="A80" s="2" t="s">
        <v>52</v>
      </c>
      <c r="B80" s="12" t="s">
        <v>440</v>
      </c>
      <c r="C80" s="3">
        <v>2</v>
      </c>
      <c r="D80" s="4">
        <v>1.9</v>
      </c>
      <c r="E80" s="3">
        <v>2</v>
      </c>
      <c r="F80" s="4">
        <v>1.9</v>
      </c>
      <c r="G80" s="3">
        <v>2</v>
      </c>
      <c r="H80" s="4">
        <v>1.8</v>
      </c>
      <c r="I80" s="4">
        <v>2.1</v>
      </c>
      <c r="J80" s="3">
        <v>2</v>
      </c>
      <c r="K80" s="3">
        <v>2</v>
      </c>
      <c r="L80" s="3">
        <v>2.2999999999999998</v>
      </c>
      <c r="M80" s="3">
        <v>2.1</v>
      </c>
      <c r="N80" s="8">
        <v>0.7</v>
      </c>
      <c r="O80" s="3">
        <v>2.1</v>
      </c>
      <c r="P80" s="3">
        <v>2</v>
      </c>
      <c r="Q80" s="63" t="s">
        <v>536</v>
      </c>
      <c r="R80" s="63" t="s">
        <v>536</v>
      </c>
      <c r="S80" s="63" t="s">
        <v>536</v>
      </c>
      <c r="T80" s="63" t="s">
        <v>536</v>
      </c>
      <c r="U80" s="63" t="s">
        <v>536</v>
      </c>
      <c r="V80" s="63" t="s">
        <v>536</v>
      </c>
      <c r="W80" s="63" t="s">
        <v>536</v>
      </c>
      <c r="X80" s="63" t="s">
        <v>536</v>
      </c>
      <c r="Y80" s="63" t="s">
        <v>536</v>
      </c>
      <c r="Z80" s="63" t="s">
        <v>536</v>
      </c>
    </row>
    <row r="81" spans="1:28">
      <c r="A81" s="2" t="s">
        <v>52</v>
      </c>
      <c r="B81" s="12" t="s">
        <v>441</v>
      </c>
      <c r="C81" s="3">
        <v>2</v>
      </c>
      <c r="D81" s="4">
        <v>1.9</v>
      </c>
      <c r="E81" s="3">
        <v>2</v>
      </c>
      <c r="F81" s="4">
        <v>1.9</v>
      </c>
      <c r="G81" s="3">
        <v>2</v>
      </c>
      <c r="H81" s="4">
        <v>1.8</v>
      </c>
      <c r="I81" s="4">
        <v>2.1</v>
      </c>
      <c r="J81" s="3">
        <v>2</v>
      </c>
      <c r="K81" s="3">
        <v>2</v>
      </c>
      <c r="L81" s="3">
        <v>2.2999999999999998</v>
      </c>
      <c r="M81" s="3">
        <v>2.1</v>
      </c>
      <c r="N81" s="8">
        <v>0.7</v>
      </c>
      <c r="O81" s="3">
        <v>2.1</v>
      </c>
      <c r="P81" s="3">
        <v>2</v>
      </c>
      <c r="Q81" s="63" t="s">
        <v>536</v>
      </c>
      <c r="R81" s="63" t="s">
        <v>536</v>
      </c>
      <c r="S81" s="63" t="s">
        <v>536</v>
      </c>
      <c r="T81" s="63" t="s">
        <v>536</v>
      </c>
      <c r="U81" s="63" t="s">
        <v>536</v>
      </c>
      <c r="V81" s="63" t="s">
        <v>536</v>
      </c>
      <c r="W81" s="63" t="s">
        <v>536</v>
      </c>
      <c r="X81" s="63" t="s">
        <v>536</v>
      </c>
      <c r="Y81" s="63" t="s">
        <v>536</v>
      </c>
      <c r="Z81" s="63" t="s">
        <v>536</v>
      </c>
    </row>
    <row r="82" spans="1:28">
      <c r="A82" s="2" t="s">
        <v>52</v>
      </c>
      <c r="B82" s="6" t="s">
        <v>442</v>
      </c>
      <c r="C82" s="3">
        <v>2</v>
      </c>
      <c r="D82" s="4">
        <v>1.9</v>
      </c>
      <c r="E82" s="3">
        <v>2</v>
      </c>
      <c r="F82" s="4">
        <v>1.9</v>
      </c>
      <c r="G82" s="3">
        <v>2</v>
      </c>
      <c r="H82" s="4">
        <v>1.8</v>
      </c>
      <c r="I82" s="4">
        <v>2.1</v>
      </c>
      <c r="J82" s="3">
        <v>2</v>
      </c>
      <c r="K82" s="3">
        <v>2</v>
      </c>
      <c r="L82" s="3">
        <v>2.2999999999999998</v>
      </c>
      <c r="M82" s="3">
        <v>2.1</v>
      </c>
      <c r="N82" s="8">
        <v>0.7</v>
      </c>
      <c r="O82" s="3">
        <v>2.1</v>
      </c>
      <c r="P82" s="3">
        <v>2</v>
      </c>
      <c r="Q82" s="63" t="s">
        <v>536</v>
      </c>
      <c r="R82" s="63" t="s">
        <v>536</v>
      </c>
      <c r="S82" s="63" t="s">
        <v>536</v>
      </c>
      <c r="T82" s="63" t="s">
        <v>536</v>
      </c>
      <c r="U82" s="63" t="s">
        <v>536</v>
      </c>
      <c r="V82" s="63" t="s">
        <v>536</v>
      </c>
      <c r="W82" s="63" t="s">
        <v>536</v>
      </c>
      <c r="X82" s="63" t="s">
        <v>536</v>
      </c>
      <c r="Y82" s="63" t="s">
        <v>536</v>
      </c>
      <c r="Z82" s="63" t="s">
        <v>536</v>
      </c>
    </row>
    <row r="83" spans="1:28">
      <c r="A83" s="2" t="s">
        <v>52</v>
      </c>
      <c r="B83" s="6" t="s">
        <v>443</v>
      </c>
      <c r="C83" s="3">
        <v>2</v>
      </c>
      <c r="D83" s="4">
        <v>1.9</v>
      </c>
      <c r="E83" s="3">
        <v>2</v>
      </c>
      <c r="F83" s="4">
        <v>1.9</v>
      </c>
      <c r="G83" s="3">
        <v>2</v>
      </c>
      <c r="H83" s="4">
        <v>1.8</v>
      </c>
      <c r="I83" s="4">
        <v>2.1</v>
      </c>
      <c r="J83" s="3">
        <v>2</v>
      </c>
      <c r="K83" s="3">
        <v>2</v>
      </c>
      <c r="L83" s="3">
        <v>2.2999999999999998</v>
      </c>
      <c r="M83" s="3">
        <v>2.1</v>
      </c>
      <c r="N83" s="8">
        <v>0.7</v>
      </c>
      <c r="O83" s="3">
        <v>2.1</v>
      </c>
      <c r="P83" s="3">
        <v>2</v>
      </c>
      <c r="Q83" s="63" t="s">
        <v>536</v>
      </c>
      <c r="R83" s="63" t="s">
        <v>536</v>
      </c>
      <c r="S83" s="63" t="s">
        <v>536</v>
      </c>
      <c r="T83" s="63" t="s">
        <v>536</v>
      </c>
      <c r="U83" s="63" t="s">
        <v>536</v>
      </c>
      <c r="V83" s="63" t="s">
        <v>536</v>
      </c>
      <c r="W83" s="63" t="s">
        <v>536</v>
      </c>
      <c r="X83" s="63" t="s">
        <v>536</v>
      </c>
      <c r="Y83" s="63" t="s">
        <v>536</v>
      </c>
      <c r="Z83" s="63" t="s">
        <v>536</v>
      </c>
    </row>
    <row r="84" spans="1:28">
      <c r="A84" s="2" t="s">
        <v>52</v>
      </c>
      <c r="B84" s="6" t="s">
        <v>444</v>
      </c>
      <c r="C84" s="3">
        <v>2</v>
      </c>
      <c r="D84" s="4">
        <v>1.9</v>
      </c>
      <c r="E84" s="3">
        <v>2</v>
      </c>
      <c r="F84" s="4">
        <v>1.9</v>
      </c>
      <c r="G84" s="3">
        <v>2</v>
      </c>
      <c r="H84" s="4">
        <v>1.8</v>
      </c>
      <c r="I84" s="4">
        <v>2.1</v>
      </c>
      <c r="J84" s="3">
        <v>2</v>
      </c>
      <c r="K84" s="3">
        <v>2</v>
      </c>
      <c r="L84" s="3">
        <v>2.2999999999999998</v>
      </c>
      <c r="M84" s="3">
        <v>2.1</v>
      </c>
      <c r="N84" s="8">
        <v>0.7</v>
      </c>
      <c r="O84" s="3">
        <v>2.1</v>
      </c>
      <c r="P84" s="3">
        <v>2</v>
      </c>
      <c r="Q84" s="63" t="s">
        <v>536</v>
      </c>
      <c r="R84" s="63" t="s">
        <v>536</v>
      </c>
      <c r="S84" s="63" t="s">
        <v>536</v>
      </c>
      <c r="T84" s="63" t="s">
        <v>536</v>
      </c>
      <c r="U84" s="63" t="s">
        <v>536</v>
      </c>
      <c r="V84" s="63" t="s">
        <v>536</v>
      </c>
      <c r="W84" s="63" t="s">
        <v>536</v>
      </c>
      <c r="X84" s="63" t="s">
        <v>536</v>
      </c>
      <c r="Y84" s="63" t="s">
        <v>536</v>
      </c>
      <c r="Z84" s="63" t="s">
        <v>536</v>
      </c>
    </row>
    <row r="85" spans="1:28">
      <c r="A85" s="2" t="s">
        <v>52</v>
      </c>
      <c r="B85" s="6" t="s">
        <v>445</v>
      </c>
      <c r="C85" s="3">
        <v>2</v>
      </c>
      <c r="D85" s="4">
        <v>1.9</v>
      </c>
      <c r="E85" s="3">
        <v>2</v>
      </c>
      <c r="F85" s="4">
        <v>1.9</v>
      </c>
      <c r="G85" s="3">
        <v>2</v>
      </c>
      <c r="H85" s="4">
        <v>1.8</v>
      </c>
      <c r="I85" s="4">
        <v>2.1</v>
      </c>
      <c r="J85" s="3">
        <v>2</v>
      </c>
      <c r="K85" s="3">
        <v>2</v>
      </c>
      <c r="L85" s="3">
        <v>2.2999999999999998</v>
      </c>
      <c r="M85" s="3">
        <v>2.1</v>
      </c>
      <c r="N85" s="8">
        <v>0.7</v>
      </c>
      <c r="O85" s="3">
        <v>2.1</v>
      </c>
      <c r="P85" s="3">
        <v>2</v>
      </c>
      <c r="Q85" s="63" t="s">
        <v>536</v>
      </c>
      <c r="R85" s="63" t="s">
        <v>536</v>
      </c>
      <c r="S85" s="63" t="s">
        <v>536</v>
      </c>
      <c r="T85" s="63" t="s">
        <v>536</v>
      </c>
      <c r="U85" s="63" t="s">
        <v>536</v>
      </c>
      <c r="V85" s="63" t="s">
        <v>536</v>
      </c>
      <c r="W85" s="63" t="s">
        <v>536</v>
      </c>
      <c r="X85" s="63" t="s">
        <v>536</v>
      </c>
      <c r="Y85" s="63" t="s">
        <v>536</v>
      </c>
      <c r="Z85" s="63" t="s">
        <v>536</v>
      </c>
    </row>
    <row r="86" spans="1:28">
      <c r="A86" s="7" t="s">
        <v>52</v>
      </c>
      <c r="B86" s="33" t="s">
        <v>446</v>
      </c>
      <c r="C86" s="3">
        <v>2</v>
      </c>
      <c r="D86" s="4">
        <v>1.9</v>
      </c>
      <c r="E86" s="3">
        <v>2</v>
      </c>
      <c r="F86" s="4">
        <v>1.9</v>
      </c>
      <c r="G86" s="11">
        <v>1.8</v>
      </c>
      <c r="H86" s="4">
        <v>1.8</v>
      </c>
      <c r="I86" s="4">
        <v>2.1</v>
      </c>
      <c r="J86" s="3">
        <v>2</v>
      </c>
      <c r="K86" s="3">
        <v>2</v>
      </c>
      <c r="L86" s="3">
        <v>2.2999999999999998</v>
      </c>
      <c r="M86" s="3">
        <v>2.1</v>
      </c>
      <c r="N86" s="8">
        <v>0.7</v>
      </c>
      <c r="O86" s="3">
        <v>2.1</v>
      </c>
      <c r="P86" s="3">
        <v>2</v>
      </c>
      <c r="Q86" s="63" t="s">
        <v>536</v>
      </c>
      <c r="R86" s="63" t="s">
        <v>536</v>
      </c>
      <c r="S86" s="63" t="s">
        <v>536</v>
      </c>
      <c r="T86" s="63" t="s">
        <v>536</v>
      </c>
      <c r="U86" s="63" t="s">
        <v>536</v>
      </c>
      <c r="V86" s="63" t="s">
        <v>536</v>
      </c>
      <c r="W86" s="63" t="s">
        <v>536</v>
      </c>
      <c r="X86" s="63" t="s">
        <v>536</v>
      </c>
      <c r="Y86" s="63" t="s">
        <v>536</v>
      </c>
      <c r="Z86" s="63" t="s">
        <v>536</v>
      </c>
      <c r="AA86" t="s">
        <v>354</v>
      </c>
    </row>
    <row r="87" spans="1:28">
      <c r="A87" s="2" t="s">
        <v>52</v>
      </c>
      <c r="B87" s="33" t="s">
        <v>447</v>
      </c>
      <c r="C87" s="3">
        <v>2</v>
      </c>
      <c r="D87" s="4">
        <v>1.9</v>
      </c>
      <c r="E87" s="3">
        <v>2</v>
      </c>
      <c r="F87" s="4">
        <v>1.9</v>
      </c>
      <c r="G87" s="11">
        <v>1.8</v>
      </c>
      <c r="H87" s="4">
        <v>1.8</v>
      </c>
      <c r="I87" s="4">
        <v>2.1</v>
      </c>
      <c r="J87" s="3">
        <v>2</v>
      </c>
      <c r="K87" s="3">
        <v>2</v>
      </c>
      <c r="L87" s="10" t="s">
        <v>49</v>
      </c>
      <c r="M87" s="3">
        <v>2.1</v>
      </c>
      <c r="N87" s="8">
        <v>0.7</v>
      </c>
      <c r="O87" s="3">
        <v>2.1</v>
      </c>
      <c r="P87" s="3">
        <v>2</v>
      </c>
      <c r="Q87" s="63" t="s">
        <v>536</v>
      </c>
      <c r="R87" s="63" t="s">
        <v>536</v>
      </c>
      <c r="S87" s="63" t="s">
        <v>536</v>
      </c>
      <c r="T87" s="63" t="s">
        <v>536</v>
      </c>
      <c r="U87" s="63" t="s">
        <v>536</v>
      </c>
      <c r="V87" s="10" t="s">
        <v>49</v>
      </c>
      <c r="W87" s="63" t="s">
        <v>536</v>
      </c>
      <c r="X87" s="63" t="s">
        <v>536</v>
      </c>
      <c r="Y87" s="63" t="s">
        <v>536</v>
      </c>
      <c r="Z87" s="63" t="s">
        <v>536</v>
      </c>
      <c r="AA87" t="s">
        <v>354</v>
      </c>
      <c r="AB87" t="s">
        <v>500</v>
      </c>
    </row>
    <row r="88" spans="1:28">
      <c r="A88" s="2" t="s">
        <v>52</v>
      </c>
      <c r="B88" s="6" t="s">
        <v>448</v>
      </c>
      <c r="C88" s="3">
        <v>2</v>
      </c>
      <c r="D88" s="4">
        <v>1.9</v>
      </c>
      <c r="E88" s="3">
        <v>2</v>
      </c>
      <c r="F88" s="4">
        <v>1.9</v>
      </c>
      <c r="G88" s="3">
        <v>2</v>
      </c>
      <c r="H88" s="4">
        <v>1.8</v>
      </c>
      <c r="I88" s="4">
        <v>2.1</v>
      </c>
      <c r="J88" s="3">
        <v>2</v>
      </c>
      <c r="K88" s="3">
        <v>2</v>
      </c>
      <c r="L88" s="3">
        <v>2.2999999999999998</v>
      </c>
      <c r="M88" s="3">
        <v>2.1</v>
      </c>
      <c r="N88" s="8">
        <v>1.5</v>
      </c>
      <c r="O88" s="3">
        <v>2.1</v>
      </c>
      <c r="P88" s="3">
        <v>2</v>
      </c>
      <c r="Q88" s="63" t="s">
        <v>536</v>
      </c>
      <c r="R88" s="63" t="s">
        <v>536</v>
      </c>
      <c r="S88" s="63" t="s">
        <v>536</v>
      </c>
      <c r="T88" s="63" t="s">
        <v>536</v>
      </c>
      <c r="U88" s="63" t="s">
        <v>536</v>
      </c>
      <c r="V88" s="63" t="s">
        <v>536</v>
      </c>
      <c r="W88" s="63" t="s">
        <v>536</v>
      </c>
      <c r="X88" s="63" t="s">
        <v>536</v>
      </c>
      <c r="Y88" s="63" t="s">
        <v>536</v>
      </c>
      <c r="Z88" s="63" t="s">
        <v>536</v>
      </c>
    </row>
    <row r="89" spans="1:28">
      <c r="A89" s="2" t="s">
        <v>52</v>
      </c>
      <c r="B89" s="6" t="s">
        <v>449</v>
      </c>
      <c r="C89" s="3">
        <v>2</v>
      </c>
      <c r="D89" s="4">
        <v>1.9</v>
      </c>
      <c r="E89" s="3">
        <v>2</v>
      </c>
      <c r="F89" s="4">
        <v>1.9</v>
      </c>
      <c r="G89" s="3">
        <v>2</v>
      </c>
      <c r="H89" s="4">
        <v>1.8</v>
      </c>
      <c r="I89" s="4">
        <v>2.1</v>
      </c>
      <c r="J89" s="3">
        <v>2</v>
      </c>
      <c r="K89" s="3">
        <v>2</v>
      </c>
      <c r="L89" s="3">
        <v>2.2999999999999998</v>
      </c>
      <c r="M89" s="3">
        <v>2.1</v>
      </c>
      <c r="N89" s="8">
        <v>1.5</v>
      </c>
      <c r="O89" s="3">
        <v>2.1</v>
      </c>
      <c r="P89" s="3">
        <v>2</v>
      </c>
      <c r="Q89" s="63" t="s">
        <v>536</v>
      </c>
      <c r="R89" s="63" t="s">
        <v>536</v>
      </c>
      <c r="S89" s="63" t="s">
        <v>536</v>
      </c>
      <c r="T89" s="63" t="s">
        <v>536</v>
      </c>
      <c r="U89" s="63" t="s">
        <v>536</v>
      </c>
      <c r="V89" s="63" t="s">
        <v>536</v>
      </c>
      <c r="W89" s="63" t="s">
        <v>536</v>
      </c>
      <c r="X89" s="63" t="s">
        <v>536</v>
      </c>
      <c r="Y89" s="63" t="s">
        <v>536</v>
      </c>
      <c r="Z89" s="63" t="s">
        <v>536</v>
      </c>
    </row>
    <row r="90" spans="1:28">
      <c r="A90" s="7" t="s">
        <v>52</v>
      </c>
      <c r="B90" s="6" t="s">
        <v>450</v>
      </c>
      <c r="C90" s="3">
        <v>2</v>
      </c>
      <c r="D90" s="4">
        <v>1.9</v>
      </c>
      <c r="E90" s="3">
        <v>2</v>
      </c>
      <c r="F90" s="4">
        <v>1.9</v>
      </c>
      <c r="G90" s="3">
        <v>2</v>
      </c>
      <c r="H90" s="4">
        <v>1.8</v>
      </c>
      <c r="I90" s="4">
        <v>2.1</v>
      </c>
      <c r="J90" s="3">
        <v>2</v>
      </c>
      <c r="K90" s="3">
        <v>2</v>
      </c>
      <c r="L90" s="3">
        <v>2.2999999999999998</v>
      </c>
      <c r="M90" s="3">
        <v>2.1</v>
      </c>
      <c r="N90" s="8">
        <v>0.7</v>
      </c>
      <c r="O90" s="3">
        <v>2.1</v>
      </c>
      <c r="P90" s="3">
        <v>2</v>
      </c>
      <c r="Q90" s="63" t="s">
        <v>536</v>
      </c>
      <c r="R90" s="63" t="s">
        <v>536</v>
      </c>
      <c r="S90" s="63" t="s">
        <v>536</v>
      </c>
      <c r="T90" s="63" t="s">
        <v>536</v>
      </c>
      <c r="U90" s="63" t="s">
        <v>536</v>
      </c>
      <c r="V90" s="63" t="s">
        <v>536</v>
      </c>
      <c r="W90" s="63" t="s">
        <v>536</v>
      </c>
      <c r="X90" s="63" t="s">
        <v>536</v>
      </c>
      <c r="Y90" s="63" t="s">
        <v>536</v>
      </c>
      <c r="Z90" s="63" t="s">
        <v>536</v>
      </c>
    </row>
    <row r="91" spans="1:28">
      <c r="A91" s="2" t="s">
        <v>52</v>
      </c>
      <c r="B91" s="6" t="s">
        <v>451</v>
      </c>
      <c r="C91" s="3">
        <v>2</v>
      </c>
      <c r="D91" s="4">
        <v>1.9</v>
      </c>
      <c r="E91" s="1" t="s">
        <v>49</v>
      </c>
      <c r="F91" s="4">
        <v>1.9</v>
      </c>
      <c r="G91" s="1" t="s">
        <v>49</v>
      </c>
      <c r="H91" s="4">
        <v>1.8</v>
      </c>
      <c r="I91" s="4">
        <v>2.1</v>
      </c>
      <c r="J91" s="3">
        <v>2</v>
      </c>
      <c r="K91" s="3">
        <v>2</v>
      </c>
      <c r="L91" s="3">
        <v>2.2999999999999998</v>
      </c>
      <c r="M91" s="8">
        <v>1.8</v>
      </c>
      <c r="N91" s="8">
        <v>0.7</v>
      </c>
      <c r="O91" s="3">
        <v>2.1</v>
      </c>
      <c r="P91" s="3">
        <v>2</v>
      </c>
      <c r="Q91" s="8">
        <v>1.8</v>
      </c>
      <c r="R91" s="63" t="s">
        <v>536</v>
      </c>
      <c r="S91" s="1" t="s">
        <v>49</v>
      </c>
      <c r="T91" s="63" t="s">
        <v>536</v>
      </c>
      <c r="U91" s="63" t="s">
        <v>536</v>
      </c>
      <c r="V91" s="63" t="s">
        <v>536</v>
      </c>
      <c r="W91" s="63" t="s">
        <v>536</v>
      </c>
      <c r="X91" s="63" t="s">
        <v>536</v>
      </c>
      <c r="Y91" s="63" t="s">
        <v>536</v>
      </c>
      <c r="Z91" s="63" t="s">
        <v>536</v>
      </c>
      <c r="AB91" t="s">
        <v>493</v>
      </c>
    </row>
    <row r="92" spans="1:28">
      <c r="A92" s="2" t="s">
        <v>52</v>
      </c>
      <c r="B92" s="6" t="s">
        <v>452</v>
      </c>
      <c r="C92" s="3">
        <v>2</v>
      </c>
      <c r="D92" s="4">
        <v>1.9</v>
      </c>
      <c r="E92" s="1" t="s">
        <v>49</v>
      </c>
      <c r="F92" s="4">
        <v>1.9</v>
      </c>
      <c r="G92" s="1" t="s">
        <v>49</v>
      </c>
      <c r="H92" s="4">
        <v>1.8</v>
      </c>
      <c r="I92" s="4">
        <v>2.1</v>
      </c>
      <c r="J92" s="3">
        <v>2</v>
      </c>
      <c r="K92" s="3">
        <v>2</v>
      </c>
      <c r="L92" s="3">
        <v>2.2999999999999998</v>
      </c>
      <c r="M92" s="8">
        <v>1.8</v>
      </c>
      <c r="N92" s="17">
        <v>0.7</v>
      </c>
      <c r="O92" s="3">
        <v>2.1</v>
      </c>
      <c r="P92" s="3">
        <v>2</v>
      </c>
      <c r="Q92" s="8">
        <v>1.8</v>
      </c>
      <c r="R92" s="63" t="s">
        <v>536</v>
      </c>
      <c r="S92" s="1" t="s">
        <v>49</v>
      </c>
      <c r="T92" s="63" t="s">
        <v>536</v>
      </c>
      <c r="U92" s="63" t="s">
        <v>536</v>
      </c>
      <c r="V92" s="63" t="s">
        <v>536</v>
      </c>
      <c r="W92" s="63" t="s">
        <v>536</v>
      </c>
      <c r="X92" s="63" t="s">
        <v>536</v>
      </c>
      <c r="Y92" s="63" t="s">
        <v>536</v>
      </c>
      <c r="Z92" s="63" t="s">
        <v>536</v>
      </c>
    </row>
    <row r="93" spans="1:28">
      <c r="A93" s="2" t="s">
        <v>52</v>
      </c>
      <c r="B93" s="6" t="s">
        <v>453</v>
      </c>
      <c r="C93" s="3">
        <v>2</v>
      </c>
      <c r="D93" s="4">
        <v>1.9</v>
      </c>
      <c r="E93" s="3">
        <v>2</v>
      </c>
      <c r="F93" s="4">
        <v>1.9</v>
      </c>
      <c r="G93" s="3">
        <v>2</v>
      </c>
      <c r="H93" s="4">
        <v>1.8</v>
      </c>
      <c r="I93" s="4">
        <v>2.1</v>
      </c>
      <c r="J93" s="3">
        <v>2</v>
      </c>
      <c r="K93" s="3">
        <v>2</v>
      </c>
      <c r="L93" s="3">
        <v>2.2999999999999998</v>
      </c>
      <c r="M93" s="3">
        <v>2.1</v>
      </c>
      <c r="N93" s="8">
        <v>1.5</v>
      </c>
      <c r="O93" s="3">
        <v>2.1</v>
      </c>
      <c r="P93" s="3">
        <v>2</v>
      </c>
      <c r="Q93" s="63" t="s">
        <v>536</v>
      </c>
      <c r="R93" s="63" t="s">
        <v>536</v>
      </c>
      <c r="S93" s="63" t="s">
        <v>536</v>
      </c>
      <c r="T93" s="63" t="s">
        <v>536</v>
      </c>
      <c r="U93" s="63" t="s">
        <v>536</v>
      </c>
      <c r="V93" s="63" t="s">
        <v>536</v>
      </c>
      <c r="W93" s="63" t="s">
        <v>536</v>
      </c>
      <c r="X93" s="63" t="s">
        <v>536</v>
      </c>
      <c r="Y93" s="63" t="s">
        <v>536</v>
      </c>
      <c r="Z93" s="63" t="s">
        <v>536</v>
      </c>
    </row>
    <row r="94" spans="1:28">
      <c r="A94" s="2" t="s">
        <v>52</v>
      </c>
      <c r="B94" s="33" t="s">
        <v>577</v>
      </c>
      <c r="C94" s="3">
        <v>2</v>
      </c>
      <c r="D94" s="4">
        <v>1.9</v>
      </c>
      <c r="E94" s="3">
        <v>2</v>
      </c>
      <c r="F94" s="4">
        <v>1.9</v>
      </c>
      <c r="G94" s="3">
        <v>2</v>
      </c>
      <c r="H94" s="4">
        <v>1.8</v>
      </c>
      <c r="I94" s="4">
        <v>2.1</v>
      </c>
      <c r="J94" s="3">
        <v>2</v>
      </c>
      <c r="K94" s="3">
        <v>2</v>
      </c>
      <c r="L94" s="3">
        <v>2.2999999999999998</v>
      </c>
      <c r="M94" s="3">
        <v>2.1</v>
      </c>
      <c r="N94" s="8">
        <v>0.7</v>
      </c>
      <c r="O94" s="3">
        <v>2.1</v>
      </c>
      <c r="P94" s="3">
        <v>2</v>
      </c>
      <c r="Q94" s="63" t="s">
        <v>536</v>
      </c>
      <c r="R94" s="63" t="s">
        <v>536</v>
      </c>
      <c r="S94" s="63" t="s">
        <v>536</v>
      </c>
      <c r="T94" s="63" t="s">
        <v>536</v>
      </c>
      <c r="U94" s="63" t="s">
        <v>536</v>
      </c>
      <c r="V94" s="63" t="s">
        <v>536</v>
      </c>
      <c r="W94" s="63" t="s">
        <v>536</v>
      </c>
      <c r="X94" s="63" t="s">
        <v>536</v>
      </c>
      <c r="Y94" s="63" t="s">
        <v>536</v>
      </c>
      <c r="Z94" s="63" t="s">
        <v>536</v>
      </c>
      <c r="AA94" t="s">
        <v>356</v>
      </c>
    </row>
    <row r="95" spans="1:28">
      <c r="A95" s="2" t="s">
        <v>52</v>
      </c>
      <c r="B95" s="33" t="s">
        <v>578</v>
      </c>
      <c r="C95" s="3">
        <v>2</v>
      </c>
      <c r="D95" s="4">
        <v>1.9</v>
      </c>
      <c r="E95" s="3">
        <v>2</v>
      </c>
      <c r="F95" s="4">
        <v>1.9</v>
      </c>
      <c r="G95" s="3">
        <v>2</v>
      </c>
      <c r="H95" s="4">
        <v>1.8</v>
      </c>
      <c r="I95" s="4">
        <v>2.1</v>
      </c>
      <c r="J95" s="3">
        <v>2</v>
      </c>
      <c r="K95" s="3">
        <v>2</v>
      </c>
      <c r="L95" s="3">
        <v>2.2999999999999998</v>
      </c>
      <c r="M95" s="3">
        <v>2.1</v>
      </c>
      <c r="N95" s="8">
        <v>0.7</v>
      </c>
      <c r="O95" s="3">
        <v>2.1</v>
      </c>
      <c r="P95" s="3">
        <v>2</v>
      </c>
      <c r="Q95" s="63" t="s">
        <v>536</v>
      </c>
      <c r="R95" s="63" t="s">
        <v>536</v>
      </c>
      <c r="S95" s="63" t="s">
        <v>536</v>
      </c>
      <c r="T95" s="63" t="s">
        <v>536</v>
      </c>
      <c r="U95" s="63" t="s">
        <v>536</v>
      </c>
      <c r="V95" s="63" t="s">
        <v>536</v>
      </c>
      <c r="W95" s="63" t="s">
        <v>536</v>
      </c>
      <c r="X95" s="63" t="s">
        <v>536</v>
      </c>
      <c r="Y95" s="63" t="s">
        <v>536</v>
      </c>
      <c r="Z95" s="63" t="s">
        <v>536</v>
      </c>
      <c r="AA95" t="s">
        <v>1095</v>
      </c>
    </row>
    <row r="96" spans="1:28">
      <c r="A96" s="2" t="s">
        <v>52</v>
      </c>
      <c r="B96" s="33" t="s">
        <v>579</v>
      </c>
      <c r="C96" s="3">
        <v>2</v>
      </c>
      <c r="D96" s="4">
        <v>1.9</v>
      </c>
      <c r="E96" s="3">
        <v>2</v>
      </c>
      <c r="F96" s="4">
        <v>1.9</v>
      </c>
      <c r="G96" s="3">
        <v>2</v>
      </c>
      <c r="H96" s="4">
        <v>1.8</v>
      </c>
      <c r="I96" s="4">
        <v>2.1</v>
      </c>
      <c r="J96" s="3">
        <v>2</v>
      </c>
      <c r="K96" s="3">
        <v>2</v>
      </c>
      <c r="L96" s="3">
        <v>2.2999999999999998</v>
      </c>
      <c r="M96" s="3">
        <v>2.1</v>
      </c>
      <c r="N96" s="8">
        <v>0.7</v>
      </c>
      <c r="O96" s="3">
        <v>2.1</v>
      </c>
      <c r="P96" s="3">
        <v>2</v>
      </c>
      <c r="Q96" s="63" t="s">
        <v>536</v>
      </c>
      <c r="R96" s="63" t="s">
        <v>536</v>
      </c>
      <c r="S96" s="63" t="s">
        <v>536</v>
      </c>
      <c r="T96" s="63" t="s">
        <v>536</v>
      </c>
      <c r="U96" s="63" t="s">
        <v>536</v>
      </c>
      <c r="V96" s="63" t="s">
        <v>536</v>
      </c>
      <c r="W96" s="63" t="s">
        <v>536</v>
      </c>
      <c r="X96" s="63" t="s">
        <v>536</v>
      </c>
      <c r="Y96" s="63" t="s">
        <v>536</v>
      </c>
      <c r="Z96" s="63" t="s">
        <v>536</v>
      </c>
      <c r="AA96" t="s">
        <v>1095</v>
      </c>
    </row>
    <row r="97" spans="1:28">
      <c r="A97" s="2" t="s">
        <v>52</v>
      </c>
      <c r="B97" s="12" t="s">
        <v>580</v>
      </c>
      <c r="C97" s="3">
        <v>2</v>
      </c>
      <c r="D97" s="4">
        <v>1.9</v>
      </c>
      <c r="E97" s="3">
        <v>2</v>
      </c>
      <c r="F97" s="4">
        <v>1.9</v>
      </c>
      <c r="G97" s="3">
        <v>2</v>
      </c>
      <c r="H97" s="4">
        <v>1.8</v>
      </c>
      <c r="I97" s="4">
        <v>2.1</v>
      </c>
      <c r="J97" s="3">
        <v>2</v>
      </c>
      <c r="K97" s="3">
        <v>2</v>
      </c>
      <c r="L97" s="3">
        <v>2.2999999999999998</v>
      </c>
      <c r="M97" s="3">
        <v>2.1</v>
      </c>
      <c r="N97" s="8">
        <v>0.7</v>
      </c>
      <c r="O97" s="3">
        <v>2.1</v>
      </c>
      <c r="P97" s="3">
        <v>2</v>
      </c>
      <c r="Q97" s="63" t="s">
        <v>536</v>
      </c>
      <c r="R97" s="63" t="s">
        <v>536</v>
      </c>
      <c r="S97" s="63" t="s">
        <v>536</v>
      </c>
      <c r="T97" s="63" t="s">
        <v>536</v>
      </c>
      <c r="U97" s="63" t="s">
        <v>536</v>
      </c>
      <c r="V97" s="63" t="s">
        <v>536</v>
      </c>
      <c r="W97" s="63" t="s">
        <v>536</v>
      </c>
      <c r="X97" s="63" t="s">
        <v>536</v>
      </c>
      <c r="Y97" s="63" t="s">
        <v>536</v>
      </c>
      <c r="Z97" s="63" t="s">
        <v>536</v>
      </c>
    </row>
    <row r="98" spans="1:28">
      <c r="A98" s="2" t="s">
        <v>52</v>
      </c>
      <c r="B98" s="33" t="s">
        <v>581</v>
      </c>
      <c r="C98" s="3">
        <v>2</v>
      </c>
      <c r="D98" s="4">
        <v>1.9</v>
      </c>
      <c r="E98" s="3">
        <v>2</v>
      </c>
      <c r="F98" s="4">
        <v>1.9</v>
      </c>
      <c r="G98" s="148">
        <v>5.9</v>
      </c>
      <c r="H98" s="148"/>
      <c r="I98" s="148"/>
      <c r="J98" s="3">
        <v>2</v>
      </c>
      <c r="K98" s="8">
        <v>1.6</v>
      </c>
      <c r="L98" s="10" t="s">
        <v>49</v>
      </c>
      <c r="M98" s="10" t="s">
        <v>49</v>
      </c>
      <c r="N98" s="10" t="s">
        <v>49</v>
      </c>
      <c r="O98" s="3">
        <v>2.1</v>
      </c>
      <c r="P98" s="3">
        <v>2</v>
      </c>
      <c r="Q98" s="63" t="s">
        <v>536</v>
      </c>
      <c r="R98" s="63" t="s">
        <v>536</v>
      </c>
      <c r="S98" s="63" t="s">
        <v>536</v>
      </c>
      <c r="T98" s="63" t="s">
        <v>536</v>
      </c>
      <c r="U98" s="63" t="s">
        <v>536</v>
      </c>
      <c r="V98" s="10" t="s">
        <v>49</v>
      </c>
      <c r="W98" s="10" t="s">
        <v>49</v>
      </c>
      <c r="X98" s="10" t="s">
        <v>49</v>
      </c>
      <c r="Y98" s="63" t="s">
        <v>536</v>
      </c>
      <c r="Z98" s="63" t="s">
        <v>536</v>
      </c>
      <c r="AA98" t="s">
        <v>357</v>
      </c>
      <c r="AB98" t="s">
        <v>495</v>
      </c>
    </row>
    <row r="99" spans="1:28">
      <c r="A99" s="2" t="s">
        <v>52</v>
      </c>
      <c r="B99" s="12" t="s">
        <v>482</v>
      </c>
      <c r="C99" s="3">
        <v>2</v>
      </c>
      <c r="D99" s="4">
        <v>1.9</v>
      </c>
      <c r="E99" s="3">
        <v>2</v>
      </c>
      <c r="F99" s="4">
        <v>1.9</v>
      </c>
      <c r="G99" s="3">
        <v>2</v>
      </c>
      <c r="H99" s="4">
        <v>1.8</v>
      </c>
      <c r="I99" s="4">
        <v>2.1</v>
      </c>
      <c r="J99" s="3">
        <v>2</v>
      </c>
      <c r="K99" s="3">
        <v>2</v>
      </c>
      <c r="L99" s="3">
        <v>2.2999999999999998</v>
      </c>
      <c r="M99" s="3">
        <v>2.1</v>
      </c>
      <c r="N99" s="8">
        <v>0.7</v>
      </c>
      <c r="O99" s="3">
        <v>2.1</v>
      </c>
      <c r="P99" s="3">
        <v>2</v>
      </c>
      <c r="Q99" s="63" t="s">
        <v>536</v>
      </c>
      <c r="R99" s="63" t="s">
        <v>536</v>
      </c>
      <c r="S99" s="63" t="s">
        <v>536</v>
      </c>
      <c r="T99" s="63" t="s">
        <v>536</v>
      </c>
      <c r="U99" s="63" t="s">
        <v>536</v>
      </c>
      <c r="V99" s="63" t="s">
        <v>536</v>
      </c>
      <c r="W99" s="63" t="s">
        <v>536</v>
      </c>
      <c r="X99" s="63" t="s">
        <v>536</v>
      </c>
      <c r="Y99" s="63" t="s">
        <v>536</v>
      </c>
      <c r="Z99" s="63" t="s">
        <v>536</v>
      </c>
    </row>
    <row r="100" spans="1:28">
      <c r="A100" s="2" t="s">
        <v>52</v>
      </c>
      <c r="B100" s="12" t="s">
        <v>481</v>
      </c>
      <c r="C100" s="3">
        <v>2</v>
      </c>
      <c r="D100" s="4">
        <v>1.9</v>
      </c>
      <c r="E100" s="3">
        <v>2</v>
      </c>
      <c r="F100" s="4">
        <v>1.9</v>
      </c>
      <c r="G100" s="3">
        <v>2</v>
      </c>
      <c r="H100" s="4">
        <v>1.8</v>
      </c>
      <c r="I100" s="4">
        <v>2.1</v>
      </c>
      <c r="J100" s="3">
        <v>2</v>
      </c>
      <c r="K100" s="3">
        <v>2</v>
      </c>
      <c r="L100" s="3">
        <v>2.2999999999999998</v>
      </c>
      <c r="M100" s="3">
        <v>2.1</v>
      </c>
      <c r="N100" s="8">
        <v>0.7</v>
      </c>
      <c r="O100" s="3">
        <v>2.1</v>
      </c>
      <c r="P100" s="3">
        <v>2</v>
      </c>
      <c r="Q100" s="63" t="s">
        <v>536</v>
      </c>
      <c r="R100" s="63" t="s">
        <v>536</v>
      </c>
      <c r="S100" s="63" t="s">
        <v>536</v>
      </c>
      <c r="T100" s="63" t="s">
        <v>536</v>
      </c>
      <c r="U100" s="63" t="s">
        <v>536</v>
      </c>
      <c r="V100" s="63" t="s">
        <v>536</v>
      </c>
      <c r="W100" s="63" t="s">
        <v>536</v>
      </c>
      <c r="X100" s="63" t="s">
        <v>536</v>
      </c>
      <c r="Y100" s="63" t="s">
        <v>536</v>
      </c>
      <c r="Z100" s="63" t="s">
        <v>536</v>
      </c>
    </row>
    <row r="101" spans="1:28">
      <c r="A101" s="2" t="s">
        <v>52</v>
      </c>
      <c r="B101" s="33" t="s">
        <v>480</v>
      </c>
      <c r="C101" s="3">
        <v>2</v>
      </c>
      <c r="D101" s="4">
        <v>1.9</v>
      </c>
      <c r="E101" s="3">
        <v>2</v>
      </c>
      <c r="F101" s="4">
        <v>1.9</v>
      </c>
      <c r="G101" s="3">
        <v>2</v>
      </c>
      <c r="H101" s="10" t="s">
        <v>49</v>
      </c>
      <c r="I101" s="10" t="s">
        <v>49</v>
      </c>
      <c r="J101" s="3">
        <v>2</v>
      </c>
      <c r="K101" s="3">
        <v>2</v>
      </c>
      <c r="L101" s="8">
        <v>1.5</v>
      </c>
      <c r="M101" s="3">
        <v>2.1</v>
      </c>
      <c r="N101" s="8">
        <v>1.5</v>
      </c>
      <c r="O101" s="3">
        <v>2.1</v>
      </c>
      <c r="P101" s="3">
        <v>2</v>
      </c>
      <c r="Q101" s="63" t="s">
        <v>536</v>
      </c>
      <c r="R101" s="63" t="s">
        <v>536</v>
      </c>
      <c r="S101" s="63" t="s">
        <v>536</v>
      </c>
      <c r="T101" s="63" t="s">
        <v>536</v>
      </c>
      <c r="U101" s="63" t="s">
        <v>536</v>
      </c>
      <c r="V101" s="63" t="s">
        <v>536</v>
      </c>
      <c r="W101" s="63" t="s">
        <v>536</v>
      </c>
      <c r="X101" s="63" t="s">
        <v>536</v>
      </c>
      <c r="Y101" s="63" t="s">
        <v>536</v>
      </c>
      <c r="Z101" s="63" t="s">
        <v>536</v>
      </c>
      <c r="AA101" t="s">
        <v>358</v>
      </c>
    </row>
    <row r="102" spans="1:28">
      <c r="A102" s="2" t="s">
        <v>52</v>
      </c>
      <c r="B102" s="12" t="s">
        <v>479</v>
      </c>
      <c r="C102" s="3">
        <v>2</v>
      </c>
      <c r="D102" s="4">
        <v>1.9</v>
      </c>
      <c r="E102" s="3">
        <v>2</v>
      </c>
      <c r="F102" s="4">
        <v>1.9</v>
      </c>
      <c r="G102" s="3">
        <v>2</v>
      </c>
      <c r="H102" s="4">
        <v>1.8</v>
      </c>
      <c r="I102" s="4">
        <v>2.1</v>
      </c>
      <c r="J102" s="5">
        <v>3</v>
      </c>
      <c r="K102" s="3">
        <v>2</v>
      </c>
      <c r="L102" s="3">
        <v>2.2999999999999998</v>
      </c>
      <c r="M102" s="8">
        <v>1.8</v>
      </c>
      <c r="N102" s="8">
        <v>1.5</v>
      </c>
      <c r="O102" s="3">
        <v>2.1</v>
      </c>
      <c r="P102" s="3">
        <v>2</v>
      </c>
      <c r="Q102" s="63" t="s">
        <v>536</v>
      </c>
      <c r="R102" s="63" t="s">
        <v>536</v>
      </c>
      <c r="S102" s="63" t="s">
        <v>536</v>
      </c>
      <c r="T102" s="63" t="s">
        <v>536</v>
      </c>
      <c r="U102" s="63" t="s">
        <v>536</v>
      </c>
      <c r="V102" s="63" t="s">
        <v>536</v>
      </c>
      <c r="W102" s="63" t="s">
        <v>536</v>
      </c>
      <c r="X102" s="63" t="s">
        <v>536</v>
      </c>
      <c r="Y102" s="63" t="s">
        <v>536</v>
      </c>
      <c r="Z102" s="63" t="s">
        <v>536</v>
      </c>
      <c r="AB102" t="s">
        <v>497</v>
      </c>
    </row>
    <row r="103" spans="1:28">
      <c r="A103" s="7" t="s">
        <v>52</v>
      </c>
      <c r="B103" s="6" t="s">
        <v>478</v>
      </c>
      <c r="C103" s="3">
        <v>2</v>
      </c>
      <c r="D103" s="4">
        <v>1.9</v>
      </c>
      <c r="E103" s="3">
        <v>2</v>
      </c>
      <c r="F103" s="4">
        <v>1.9</v>
      </c>
      <c r="G103" s="3">
        <v>2</v>
      </c>
      <c r="H103" s="4">
        <v>1.8</v>
      </c>
      <c r="I103" s="4">
        <v>2.1</v>
      </c>
      <c r="J103" s="3">
        <v>2</v>
      </c>
      <c r="K103" s="3">
        <v>2</v>
      </c>
      <c r="L103" s="3">
        <v>2.2999999999999998</v>
      </c>
      <c r="M103" s="3">
        <v>2.1</v>
      </c>
      <c r="N103" s="8">
        <v>0.7</v>
      </c>
      <c r="O103" s="3">
        <v>2.1</v>
      </c>
      <c r="P103" s="3">
        <v>2</v>
      </c>
      <c r="Q103" s="63" t="s">
        <v>536</v>
      </c>
      <c r="R103" s="63" t="s">
        <v>536</v>
      </c>
      <c r="S103" s="63" t="s">
        <v>536</v>
      </c>
      <c r="T103" s="63" t="s">
        <v>536</v>
      </c>
      <c r="U103" s="63" t="s">
        <v>536</v>
      </c>
      <c r="V103" s="63" t="s">
        <v>536</v>
      </c>
      <c r="W103" s="63" t="s">
        <v>536</v>
      </c>
      <c r="X103" s="63" t="s">
        <v>536</v>
      </c>
      <c r="Y103" s="63" t="s">
        <v>536</v>
      </c>
      <c r="Z103" s="63" t="s">
        <v>536</v>
      </c>
    </row>
    <row r="104" spans="1:28">
      <c r="A104" s="2" t="s">
        <v>53</v>
      </c>
      <c r="B104" s="33" t="s">
        <v>454</v>
      </c>
      <c r="C104" s="3">
        <v>2</v>
      </c>
      <c r="D104" s="4">
        <v>1.9</v>
      </c>
      <c r="E104" s="3">
        <v>2</v>
      </c>
      <c r="F104" s="4">
        <v>1.9</v>
      </c>
      <c r="G104" s="3">
        <v>2</v>
      </c>
      <c r="H104" s="11">
        <v>0.6</v>
      </c>
      <c r="I104" s="4">
        <v>2.1</v>
      </c>
      <c r="J104" s="3">
        <v>2</v>
      </c>
      <c r="K104" s="10" t="s">
        <v>49</v>
      </c>
      <c r="L104" s="10" t="s">
        <v>49</v>
      </c>
      <c r="M104" s="8">
        <v>1.8</v>
      </c>
      <c r="N104" s="8">
        <v>0.7</v>
      </c>
      <c r="O104" s="3">
        <v>2.1</v>
      </c>
      <c r="P104" s="3">
        <v>2</v>
      </c>
      <c r="Q104" s="63" t="s">
        <v>536</v>
      </c>
      <c r="R104" s="63" t="s">
        <v>536</v>
      </c>
      <c r="S104" s="63" t="s">
        <v>536</v>
      </c>
      <c r="T104" s="63" t="s">
        <v>536</v>
      </c>
      <c r="U104" s="10" t="s">
        <v>49</v>
      </c>
      <c r="V104" s="10" t="s">
        <v>49</v>
      </c>
      <c r="W104" s="63" t="s">
        <v>536</v>
      </c>
      <c r="X104" s="63" t="s">
        <v>536</v>
      </c>
      <c r="Y104" s="63" t="s">
        <v>536</v>
      </c>
      <c r="Z104" s="63" t="s">
        <v>536</v>
      </c>
      <c r="AA104" t="s">
        <v>359</v>
      </c>
    </row>
    <row r="105" spans="1:28">
      <c r="A105" s="2" t="s">
        <v>53</v>
      </c>
      <c r="B105" s="33" t="s">
        <v>485</v>
      </c>
      <c r="C105" s="3">
        <v>2</v>
      </c>
      <c r="D105" s="4">
        <v>1.9</v>
      </c>
      <c r="E105" s="3">
        <v>2</v>
      </c>
      <c r="F105" s="4">
        <v>1.9</v>
      </c>
      <c r="G105" s="3">
        <v>2</v>
      </c>
      <c r="H105" s="11">
        <v>0.6</v>
      </c>
      <c r="I105" s="4">
        <v>2.1</v>
      </c>
      <c r="J105" s="3">
        <v>2</v>
      </c>
      <c r="K105" s="10" t="s">
        <v>49</v>
      </c>
      <c r="L105" s="10" t="s">
        <v>49</v>
      </c>
      <c r="M105" s="8">
        <v>1.8</v>
      </c>
      <c r="N105" s="8">
        <v>0.7</v>
      </c>
      <c r="O105" s="3">
        <v>2.1</v>
      </c>
      <c r="P105" s="3">
        <v>2</v>
      </c>
      <c r="Q105" s="63" t="s">
        <v>536</v>
      </c>
      <c r="R105" s="63" t="s">
        <v>536</v>
      </c>
      <c r="S105" s="63" t="s">
        <v>536</v>
      </c>
      <c r="T105" s="63" t="s">
        <v>536</v>
      </c>
      <c r="U105" s="10" t="s">
        <v>49</v>
      </c>
      <c r="V105" s="10" t="s">
        <v>49</v>
      </c>
      <c r="W105" s="63" t="s">
        <v>536</v>
      </c>
      <c r="X105" s="63" t="s">
        <v>536</v>
      </c>
      <c r="Y105" s="63" t="s">
        <v>536</v>
      </c>
      <c r="Z105" s="63" t="s">
        <v>536</v>
      </c>
      <c r="AA105" t="s">
        <v>359</v>
      </c>
      <c r="AB105" t="s">
        <v>496</v>
      </c>
    </row>
    <row r="106" spans="1:28">
      <c r="A106" s="2" t="s">
        <v>53</v>
      </c>
      <c r="B106" s="33" t="s">
        <v>455</v>
      </c>
      <c r="C106" s="3">
        <v>2</v>
      </c>
      <c r="D106" s="4">
        <v>1.9</v>
      </c>
      <c r="E106" s="3">
        <v>2</v>
      </c>
      <c r="F106" s="4">
        <v>1.9</v>
      </c>
      <c r="G106" s="3">
        <v>2</v>
      </c>
      <c r="H106" s="11">
        <v>0.6</v>
      </c>
      <c r="I106" s="4">
        <v>2.1</v>
      </c>
      <c r="J106" s="3">
        <v>2</v>
      </c>
      <c r="K106" s="10" t="s">
        <v>49</v>
      </c>
      <c r="L106" s="10" t="s">
        <v>49</v>
      </c>
      <c r="M106" s="8">
        <v>1.8</v>
      </c>
      <c r="N106" s="8">
        <v>0.7</v>
      </c>
      <c r="O106" s="3">
        <v>2.1</v>
      </c>
      <c r="P106" s="3">
        <v>2</v>
      </c>
      <c r="Q106" s="63" t="s">
        <v>536</v>
      </c>
      <c r="R106" s="63" t="s">
        <v>536</v>
      </c>
      <c r="S106" s="63" t="s">
        <v>536</v>
      </c>
      <c r="T106" s="63" t="s">
        <v>536</v>
      </c>
      <c r="U106" s="10" t="s">
        <v>49</v>
      </c>
      <c r="V106" s="10" t="s">
        <v>49</v>
      </c>
      <c r="W106" s="63" t="s">
        <v>536</v>
      </c>
      <c r="X106" s="63" t="s">
        <v>536</v>
      </c>
      <c r="Y106" s="63" t="s">
        <v>536</v>
      </c>
      <c r="Z106" s="63" t="s">
        <v>536</v>
      </c>
      <c r="AA106" t="s">
        <v>359</v>
      </c>
    </row>
    <row r="107" spans="1:28">
      <c r="A107" s="2" t="s">
        <v>53</v>
      </c>
      <c r="B107" s="33" t="s">
        <v>456</v>
      </c>
      <c r="C107" s="3">
        <v>2</v>
      </c>
      <c r="D107" s="4">
        <v>1.9</v>
      </c>
      <c r="E107" s="3">
        <v>2</v>
      </c>
      <c r="F107" s="4">
        <v>1.9</v>
      </c>
      <c r="G107" s="3">
        <v>2</v>
      </c>
      <c r="H107" s="11">
        <v>0.6</v>
      </c>
      <c r="I107" s="4">
        <v>2.1</v>
      </c>
      <c r="J107" s="3">
        <v>2</v>
      </c>
      <c r="K107" s="10" t="s">
        <v>49</v>
      </c>
      <c r="L107" s="10" t="s">
        <v>49</v>
      </c>
      <c r="M107" s="8">
        <v>1.8</v>
      </c>
      <c r="N107" s="8">
        <v>0.7</v>
      </c>
      <c r="O107" s="3">
        <v>2.1</v>
      </c>
      <c r="P107" s="3">
        <v>2</v>
      </c>
      <c r="Q107" s="63" t="s">
        <v>536</v>
      </c>
      <c r="R107" s="63" t="s">
        <v>536</v>
      </c>
      <c r="S107" s="63" t="s">
        <v>536</v>
      </c>
      <c r="T107" s="63" t="s">
        <v>536</v>
      </c>
      <c r="U107" s="10" t="s">
        <v>49</v>
      </c>
      <c r="V107" s="10" t="s">
        <v>49</v>
      </c>
      <c r="W107" s="63" t="s">
        <v>536</v>
      </c>
      <c r="X107" s="63" t="s">
        <v>536</v>
      </c>
      <c r="Y107" s="63" t="s">
        <v>536</v>
      </c>
      <c r="Z107" s="63" t="s">
        <v>536</v>
      </c>
      <c r="AA107" t="s">
        <v>359</v>
      </c>
    </row>
    <row r="108" spans="1:28">
      <c r="A108" s="2" t="s">
        <v>53</v>
      </c>
      <c r="B108" s="33" t="s">
        <v>457</v>
      </c>
      <c r="C108" s="3">
        <v>2</v>
      </c>
      <c r="D108" s="4">
        <v>1.9</v>
      </c>
      <c r="E108" s="3">
        <v>2</v>
      </c>
      <c r="F108" s="4">
        <v>1.9</v>
      </c>
      <c r="G108" s="3">
        <v>2</v>
      </c>
      <c r="H108" s="11">
        <v>0.6</v>
      </c>
      <c r="I108" s="4">
        <v>2.1</v>
      </c>
      <c r="J108" s="3">
        <v>2</v>
      </c>
      <c r="K108" s="10" t="s">
        <v>49</v>
      </c>
      <c r="L108" s="10" t="s">
        <v>49</v>
      </c>
      <c r="M108" s="8">
        <v>1.8</v>
      </c>
      <c r="N108" s="8">
        <v>0.7</v>
      </c>
      <c r="O108" s="3">
        <v>2.1</v>
      </c>
      <c r="P108" s="3">
        <v>2</v>
      </c>
      <c r="Q108" s="63" t="s">
        <v>536</v>
      </c>
      <c r="R108" s="63" t="s">
        <v>536</v>
      </c>
      <c r="S108" s="63" t="s">
        <v>536</v>
      </c>
      <c r="T108" s="63" t="s">
        <v>536</v>
      </c>
      <c r="U108" s="10" t="s">
        <v>49</v>
      </c>
      <c r="V108" s="10" t="s">
        <v>49</v>
      </c>
      <c r="W108" s="63" t="s">
        <v>536</v>
      </c>
      <c r="X108" s="63" t="s">
        <v>536</v>
      </c>
      <c r="Y108" s="63" t="s">
        <v>536</v>
      </c>
      <c r="Z108" s="63" t="s">
        <v>536</v>
      </c>
      <c r="AA108" t="s">
        <v>359</v>
      </c>
    </row>
    <row r="109" spans="1:28">
      <c r="A109" s="2" t="s">
        <v>53</v>
      </c>
      <c r="B109" s="33" t="s">
        <v>458</v>
      </c>
      <c r="C109" s="3">
        <v>2</v>
      </c>
      <c r="D109" s="4">
        <v>1.9</v>
      </c>
      <c r="E109" s="3">
        <v>2</v>
      </c>
      <c r="F109" s="4">
        <v>1.9</v>
      </c>
      <c r="G109" s="3">
        <v>2</v>
      </c>
      <c r="H109" s="11">
        <v>0.6</v>
      </c>
      <c r="I109" s="4">
        <v>2.1</v>
      </c>
      <c r="J109" s="3">
        <v>2</v>
      </c>
      <c r="K109" s="10" t="s">
        <v>49</v>
      </c>
      <c r="L109" s="10" t="s">
        <v>49</v>
      </c>
      <c r="M109" s="8">
        <v>1.8</v>
      </c>
      <c r="N109" s="8">
        <v>0.7</v>
      </c>
      <c r="O109" s="3">
        <v>2.1</v>
      </c>
      <c r="P109" s="3">
        <v>2</v>
      </c>
      <c r="Q109" s="63" t="s">
        <v>536</v>
      </c>
      <c r="R109" s="63" t="s">
        <v>536</v>
      </c>
      <c r="S109" s="63" t="s">
        <v>536</v>
      </c>
      <c r="T109" s="63" t="s">
        <v>536</v>
      </c>
      <c r="U109" s="10" t="s">
        <v>49</v>
      </c>
      <c r="V109" s="10" t="s">
        <v>49</v>
      </c>
      <c r="W109" s="63" t="s">
        <v>536</v>
      </c>
      <c r="X109" s="63" t="s">
        <v>536</v>
      </c>
      <c r="Y109" s="63" t="s">
        <v>536</v>
      </c>
      <c r="Z109" s="63" t="s">
        <v>536</v>
      </c>
      <c r="AA109" t="s">
        <v>359</v>
      </c>
    </row>
    <row r="110" spans="1:28">
      <c r="A110" s="2" t="s">
        <v>53</v>
      </c>
      <c r="B110" s="33" t="s">
        <v>459</v>
      </c>
      <c r="C110" s="3">
        <v>2</v>
      </c>
      <c r="D110" s="4">
        <v>1.9</v>
      </c>
      <c r="E110" s="3">
        <v>2</v>
      </c>
      <c r="F110" s="4">
        <v>1.9</v>
      </c>
      <c r="G110" s="3">
        <v>2</v>
      </c>
      <c r="H110" s="11">
        <v>0.6</v>
      </c>
      <c r="I110" s="4">
        <v>2.1</v>
      </c>
      <c r="J110" s="3">
        <v>2</v>
      </c>
      <c r="K110" s="10" t="s">
        <v>49</v>
      </c>
      <c r="L110" s="10" t="s">
        <v>49</v>
      </c>
      <c r="M110" s="8">
        <v>1.8</v>
      </c>
      <c r="N110" s="8">
        <v>0.7</v>
      </c>
      <c r="O110" s="3">
        <v>2.1</v>
      </c>
      <c r="P110" s="3">
        <v>2</v>
      </c>
      <c r="Q110" s="63" t="s">
        <v>536</v>
      </c>
      <c r="R110" s="63" t="s">
        <v>536</v>
      </c>
      <c r="S110" s="63" t="s">
        <v>536</v>
      </c>
      <c r="T110" s="63" t="s">
        <v>536</v>
      </c>
      <c r="U110" s="10" t="s">
        <v>49</v>
      </c>
      <c r="V110" s="10" t="s">
        <v>49</v>
      </c>
      <c r="W110" s="63" t="s">
        <v>536</v>
      </c>
      <c r="X110" s="63" t="s">
        <v>536</v>
      </c>
      <c r="Y110" s="63" t="s">
        <v>536</v>
      </c>
      <c r="Z110" s="63" t="s">
        <v>536</v>
      </c>
      <c r="AA110" t="s">
        <v>359</v>
      </c>
    </row>
    <row r="111" spans="1:28">
      <c r="A111" s="2" t="s">
        <v>53</v>
      </c>
      <c r="B111" s="33" t="s">
        <v>460</v>
      </c>
      <c r="C111" s="3">
        <v>2</v>
      </c>
      <c r="D111" s="4">
        <v>1.9</v>
      </c>
      <c r="E111" s="3">
        <v>2</v>
      </c>
      <c r="F111" s="4">
        <v>1.9</v>
      </c>
      <c r="G111" s="3">
        <v>2</v>
      </c>
      <c r="H111" s="11">
        <v>0.6</v>
      </c>
      <c r="I111" s="4">
        <v>2.1</v>
      </c>
      <c r="J111" s="3">
        <v>2</v>
      </c>
      <c r="K111" s="10" t="s">
        <v>49</v>
      </c>
      <c r="L111" s="10" t="s">
        <v>49</v>
      </c>
      <c r="M111" s="8">
        <v>1.8</v>
      </c>
      <c r="N111" s="8">
        <v>0.7</v>
      </c>
      <c r="O111" s="3">
        <v>2.1</v>
      </c>
      <c r="P111" s="3">
        <v>2</v>
      </c>
      <c r="Q111" s="63" t="s">
        <v>536</v>
      </c>
      <c r="R111" s="63" t="s">
        <v>536</v>
      </c>
      <c r="S111" s="63" t="s">
        <v>536</v>
      </c>
      <c r="T111" s="63" t="s">
        <v>536</v>
      </c>
      <c r="U111" s="10" t="s">
        <v>49</v>
      </c>
      <c r="V111" s="10" t="s">
        <v>49</v>
      </c>
      <c r="W111" s="63" t="s">
        <v>536</v>
      </c>
      <c r="X111" s="63" t="s">
        <v>536</v>
      </c>
      <c r="Y111" s="63" t="s">
        <v>536</v>
      </c>
      <c r="Z111" s="63" t="s">
        <v>536</v>
      </c>
      <c r="AA111" t="s">
        <v>359</v>
      </c>
    </row>
    <row r="112" spans="1:28">
      <c r="A112" s="2" t="s">
        <v>53</v>
      </c>
      <c r="B112" s="33" t="s">
        <v>461</v>
      </c>
      <c r="C112" s="3">
        <v>2</v>
      </c>
      <c r="D112" s="4">
        <v>1.9</v>
      </c>
      <c r="E112" s="3">
        <v>2</v>
      </c>
      <c r="F112" s="4">
        <v>1.9</v>
      </c>
      <c r="G112" s="3">
        <v>2</v>
      </c>
      <c r="H112" s="11">
        <v>0.6</v>
      </c>
      <c r="I112" s="4">
        <v>2.1</v>
      </c>
      <c r="J112" s="3">
        <v>2</v>
      </c>
      <c r="K112" s="10" t="s">
        <v>49</v>
      </c>
      <c r="L112" s="10" t="s">
        <v>49</v>
      </c>
      <c r="M112" s="8">
        <v>1.8</v>
      </c>
      <c r="N112" s="8">
        <v>0.7</v>
      </c>
      <c r="O112" s="3">
        <v>2.1</v>
      </c>
      <c r="P112" s="3">
        <v>2</v>
      </c>
      <c r="Q112" s="63" t="s">
        <v>536</v>
      </c>
      <c r="R112" s="63" t="s">
        <v>536</v>
      </c>
      <c r="S112" s="63" t="s">
        <v>536</v>
      </c>
      <c r="T112" s="63" t="s">
        <v>536</v>
      </c>
      <c r="U112" s="10" t="s">
        <v>49</v>
      </c>
      <c r="V112" s="10" t="s">
        <v>49</v>
      </c>
      <c r="W112" s="63" t="s">
        <v>536</v>
      </c>
      <c r="X112" s="63" t="s">
        <v>536</v>
      </c>
      <c r="Y112" s="63" t="s">
        <v>536</v>
      </c>
      <c r="Z112" s="63" t="s">
        <v>536</v>
      </c>
      <c r="AA112" t="s">
        <v>359</v>
      </c>
    </row>
    <row r="113" spans="1:28">
      <c r="A113" s="2" t="s">
        <v>53</v>
      </c>
      <c r="B113" s="33" t="s">
        <v>462</v>
      </c>
      <c r="C113" s="3">
        <v>2</v>
      </c>
      <c r="D113" s="4">
        <v>1.9</v>
      </c>
      <c r="E113" s="3">
        <v>2</v>
      </c>
      <c r="F113" s="4">
        <v>1.9</v>
      </c>
      <c r="G113" s="3">
        <v>2</v>
      </c>
      <c r="H113" s="11">
        <v>0.6</v>
      </c>
      <c r="I113" s="4">
        <v>2.1</v>
      </c>
      <c r="J113" s="3">
        <v>2</v>
      </c>
      <c r="K113" s="10" t="s">
        <v>49</v>
      </c>
      <c r="L113" s="10" t="s">
        <v>49</v>
      </c>
      <c r="M113" s="8">
        <v>1.8</v>
      </c>
      <c r="N113" s="8">
        <v>0.7</v>
      </c>
      <c r="O113" s="3">
        <v>2.1</v>
      </c>
      <c r="P113" s="3">
        <v>2</v>
      </c>
      <c r="Q113" s="63" t="s">
        <v>536</v>
      </c>
      <c r="R113" s="63" t="s">
        <v>536</v>
      </c>
      <c r="S113" s="63" t="s">
        <v>536</v>
      </c>
      <c r="T113" s="63" t="s">
        <v>536</v>
      </c>
      <c r="U113" s="10" t="s">
        <v>49</v>
      </c>
      <c r="V113" s="10" t="s">
        <v>49</v>
      </c>
      <c r="W113" s="63" t="s">
        <v>536</v>
      </c>
      <c r="X113" s="63" t="s">
        <v>536</v>
      </c>
      <c r="Y113" s="63" t="s">
        <v>536</v>
      </c>
      <c r="Z113" s="63" t="s">
        <v>536</v>
      </c>
      <c r="AA113" t="s">
        <v>359</v>
      </c>
    </row>
    <row r="114" spans="1:28">
      <c r="A114" s="2" t="s">
        <v>53</v>
      </c>
      <c r="B114" s="33" t="s">
        <v>463</v>
      </c>
      <c r="C114" s="3">
        <v>2</v>
      </c>
      <c r="D114" s="4">
        <v>1.9</v>
      </c>
      <c r="E114" s="1" t="s">
        <v>49</v>
      </c>
      <c r="F114" s="4">
        <v>1.9</v>
      </c>
      <c r="G114" s="10" t="s">
        <v>49</v>
      </c>
      <c r="H114" s="10" t="s">
        <v>49</v>
      </c>
      <c r="I114" s="10" t="s">
        <v>49</v>
      </c>
      <c r="J114" s="10" t="s">
        <v>49</v>
      </c>
      <c r="K114" s="3">
        <v>2</v>
      </c>
      <c r="L114" s="3">
        <v>2.2999999999999998</v>
      </c>
      <c r="M114" s="3">
        <v>2.1</v>
      </c>
      <c r="N114" s="8">
        <v>1.5</v>
      </c>
      <c r="O114" s="3">
        <v>2.1</v>
      </c>
      <c r="P114" s="3">
        <v>2</v>
      </c>
      <c r="Q114" s="8">
        <v>1.8</v>
      </c>
      <c r="R114" s="63" t="s">
        <v>536</v>
      </c>
      <c r="S114" s="10" t="s">
        <v>49</v>
      </c>
      <c r="T114" s="10" t="s">
        <v>49</v>
      </c>
      <c r="U114" s="63" t="s">
        <v>536</v>
      </c>
      <c r="V114" s="63" t="s">
        <v>536</v>
      </c>
      <c r="W114" s="63" t="s">
        <v>536</v>
      </c>
      <c r="X114" s="63" t="s">
        <v>536</v>
      </c>
      <c r="Y114" s="63" t="s">
        <v>536</v>
      </c>
      <c r="Z114" s="63" t="s">
        <v>536</v>
      </c>
      <c r="AA114" t="s">
        <v>353</v>
      </c>
    </row>
    <row r="115" spans="1:28">
      <c r="A115" s="2" t="s">
        <v>53</v>
      </c>
      <c r="B115" s="12" t="s">
        <v>582</v>
      </c>
      <c r="C115" s="3">
        <v>2</v>
      </c>
      <c r="D115" s="4">
        <v>1.9</v>
      </c>
      <c r="E115" s="3">
        <v>2</v>
      </c>
      <c r="F115" s="4">
        <v>1.9</v>
      </c>
      <c r="G115" s="3">
        <v>2</v>
      </c>
      <c r="H115" s="4">
        <v>1.8</v>
      </c>
      <c r="I115" s="4">
        <v>2.1</v>
      </c>
      <c r="J115" s="5">
        <v>3</v>
      </c>
      <c r="K115" s="3">
        <v>2</v>
      </c>
      <c r="L115" s="3">
        <v>2.2999999999999998</v>
      </c>
      <c r="M115" s="8">
        <v>1.8</v>
      </c>
      <c r="N115" s="8">
        <v>1.5</v>
      </c>
      <c r="O115" s="3">
        <v>2.1</v>
      </c>
      <c r="P115" s="3">
        <v>2</v>
      </c>
      <c r="Q115" s="63" t="s">
        <v>536</v>
      </c>
      <c r="R115" s="63" t="s">
        <v>536</v>
      </c>
      <c r="S115" s="63" t="s">
        <v>536</v>
      </c>
      <c r="T115" s="63" t="s">
        <v>536</v>
      </c>
      <c r="U115" s="63" t="s">
        <v>536</v>
      </c>
      <c r="V115" s="63" t="s">
        <v>536</v>
      </c>
      <c r="W115" s="63" t="s">
        <v>536</v>
      </c>
      <c r="X115" s="63" t="s">
        <v>536</v>
      </c>
      <c r="Y115" s="63" t="s">
        <v>536</v>
      </c>
      <c r="Z115" s="63" t="s">
        <v>536</v>
      </c>
    </row>
    <row r="116" spans="1:28">
      <c r="A116" s="2" t="s">
        <v>53</v>
      </c>
      <c r="B116" s="33" t="s">
        <v>486</v>
      </c>
      <c r="C116" s="3">
        <v>2</v>
      </c>
      <c r="D116" s="4">
        <v>1.9</v>
      </c>
      <c r="E116" s="3">
        <v>2</v>
      </c>
      <c r="F116" s="1" t="s">
        <v>49</v>
      </c>
      <c r="G116" s="10" t="s">
        <v>49</v>
      </c>
      <c r="H116" s="10" t="s">
        <v>49</v>
      </c>
      <c r="I116" s="10" t="s">
        <v>49</v>
      </c>
      <c r="J116" s="10" t="s">
        <v>49</v>
      </c>
      <c r="K116" s="10" t="s">
        <v>49</v>
      </c>
      <c r="L116" s="3">
        <v>2.2999999999999998</v>
      </c>
      <c r="M116" s="3">
        <v>2.1</v>
      </c>
      <c r="N116" s="8">
        <v>1.5</v>
      </c>
      <c r="O116" s="3">
        <v>2.1</v>
      </c>
      <c r="P116" s="3">
        <v>2</v>
      </c>
      <c r="Q116" s="63" t="s">
        <v>536</v>
      </c>
      <c r="R116" s="1" t="s">
        <v>49</v>
      </c>
      <c r="S116" s="10" t="s">
        <v>49</v>
      </c>
      <c r="T116" s="10" t="s">
        <v>49</v>
      </c>
      <c r="U116" s="63" t="s">
        <v>536</v>
      </c>
      <c r="V116" s="63" t="s">
        <v>536</v>
      </c>
      <c r="W116" s="63" t="s">
        <v>536</v>
      </c>
      <c r="X116" s="63" t="s">
        <v>536</v>
      </c>
      <c r="Y116" s="63" t="s">
        <v>536</v>
      </c>
      <c r="Z116" s="63" t="s">
        <v>536</v>
      </c>
      <c r="AA116" t="s">
        <v>353</v>
      </c>
    </row>
    <row r="117" spans="1:28">
      <c r="A117" s="2" t="s">
        <v>53</v>
      </c>
      <c r="B117" s="12" t="s">
        <v>487</v>
      </c>
      <c r="C117" s="3">
        <v>2</v>
      </c>
      <c r="D117" s="4">
        <v>1.9</v>
      </c>
      <c r="E117" s="3">
        <v>2</v>
      </c>
      <c r="F117" s="4">
        <v>1.9</v>
      </c>
      <c r="G117" s="3">
        <v>2</v>
      </c>
      <c r="H117" s="4">
        <v>1.8</v>
      </c>
      <c r="I117" s="4">
        <v>2.1</v>
      </c>
      <c r="J117" s="5">
        <v>3</v>
      </c>
      <c r="K117" s="3">
        <v>2</v>
      </c>
      <c r="L117" s="3">
        <v>2.2999999999999998</v>
      </c>
      <c r="M117" s="8">
        <v>1.8</v>
      </c>
      <c r="N117" s="8">
        <v>1.5</v>
      </c>
      <c r="O117" s="3">
        <v>2.1</v>
      </c>
      <c r="P117" s="3">
        <v>2</v>
      </c>
      <c r="Q117" s="63" t="s">
        <v>536</v>
      </c>
      <c r="R117" s="63" t="s">
        <v>536</v>
      </c>
      <c r="S117" s="63" t="s">
        <v>536</v>
      </c>
      <c r="T117" s="63" t="s">
        <v>536</v>
      </c>
      <c r="U117" s="63" t="s">
        <v>536</v>
      </c>
      <c r="V117" s="63" t="s">
        <v>536</v>
      </c>
      <c r="W117" s="63" t="s">
        <v>536</v>
      </c>
      <c r="X117" s="63" t="s">
        <v>536</v>
      </c>
      <c r="Y117" s="63" t="s">
        <v>536</v>
      </c>
      <c r="Z117" s="63" t="s">
        <v>536</v>
      </c>
      <c r="AB117" t="s">
        <v>494</v>
      </c>
    </row>
    <row r="118" spans="1:28">
      <c r="A118" s="2" t="s">
        <v>53</v>
      </c>
      <c r="B118" s="33" t="s">
        <v>488</v>
      </c>
      <c r="C118" s="3">
        <v>2</v>
      </c>
      <c r="D118" s="4">
        <v>1.9</v>
      </c>
      <c r="E118" s="3">
        <v>2</v>
      </c>
      <c r="F118" s="4">
        <v>1.9</v>
      </c>
      <c r="G118" s="10" t="s">
        <v>49</v>
      </c>
      <c r="H118" s="10" t="s">
        <v>49</v>
      </c>
      <c r="I118" s="10" t="s">
        <v>49</v>
      </c>
      <c r="J118" s="10" t="s">
        <v>49</v>
      </c>
      <c r="K118" s="3">
        <v>2</v>
      </c>
      <c r="L118" s="3">
        <v>2.2999999999999998</v>
      </c>
      <c r="M118" s="3">
        <v>2.1</v>
      </c>
      <c r="N118" s="8">
        <v>1.5</v>
      </c>
      <c r="O118" s="3">
        <v>2.1</v>
      </c>
      <c r="P118" s="3">
        <v>2</v>
      </c>
      <c r="Q118" s="63" t="s">
        <v>536</v>
      </c>
      <c r="R118" s="63" t="s">
        <v>536</v>
      </c>
      <c r="S118" s="10" t="s">
        <v>49</v>
      </c>
      <c r="T118" s="10" t="s">
        <v>49</v>
      </c>
      <c r="U118" s="63" t="s">
        <v>536</v>
      </c>
      <c r="V118" s="63" t="s">
        <v>536</v>
      </c>
      <c r="W118" s="63" t="s">
        <v>536</v>
      </c>
      <c r="X118" s="63" t="s">
        <v>536</v>
      </c>
      <c r="Y118" s="63" t="s">
        <v>536</v>
      </c>
      <c r="Z118" s="63" t="s">
        <v>536</v>
      </c>
      <c r="AA118" t="s">
        <v>353</v>
      </c>
    </row>
    <row r="119" spans="1:28">
      <c r="A119" s="2" t="s">
        <v>53</v>
      </c>
      <c r="B119" s="6" t="s">
        <v>489</v>
      </c>
      <c r="C119" s="3">
        <v>2</v>
      </c>
      <c r="D119" s="4">
        <v>1.9</v>
      </c>
      <c r="E119" s="3">
        <v>2</v>
      </c>
      <c r="F119" s="4">
        <v>1.9</v>
      </c>
      <c r="G119" s="3">
        <v>2</v>
      </c>
      <c r="H119" s="4">
        <v>1.8</v>
      </c>
      <c r="I119" s="4">
        <v>2.1</v>
      </c>
      <c r="J119" s="5">
        <v>3</v>
      </c>
      <c r="K119" s="3">
        <v>2</v>
      </c>
      <c r="L119" s="3">
        <v>2.2999999999999998</v>
      </c>
      <c r="M119" s="8">
        <v>1.8</v>
      </c>
      <c r="N119" s="8">
        <v>1.5</v>
      </c>
      <c r="O119" s="3">
        <v>2.1</v>
      </c>
      <c r="P119" s="3">
        <v>2</v>
      </c>
      <c r="Q119" s="63" t="s">
        <v>536</v>
      </c>
      <c r="R119" s="63" t="s">
        <v>536</v>
      </c>
      <c r="S119" s="63" t="s">
        <v>536</v>
      </c>
      <c r="T119" s="63" t="s">
        <v>536</v>
      </c>
      <c r="U119" s="63" t="s">
        <v>536</v>
      </c>
      <c r="V119" s="63" t="s">
        <v>536</v>
      </c>
      <c r="W119" s="63" t="s">
        <v>536</v>
      </c>
      <c r="X119" s="63" t="s">
        <v>536</v>
      </c>
      <c r="Y119" s="63" t="s">
        <v>536</v>
      </c>
      <c r="Z119" s="63" t="s">
        <v>536</v>
      </c>
      <c r="AB119" t="s">
        <v>494</v>
      </c>
    </row>
    <row r="120" spans="1:28">
      <c r="A120" s="2" t="s">
        <v>54</v>
      </c>
      <c r="B120" s="33" t="s">
        <v>464</v>
      </c>
      <c r="C120" s="13" t="s">
        <v>49</v>
      </c>
      <c r="D120" s="13" t="s">
        <v>49</v>
      </c>
      <c r="E120" s="1" t="s">
        <v>49</v>
      </c>
      <c r="F120" s="1" t="s">
        <v>49</v>
      </c>
      <c r="G120" s="10" t="s">
        <v>49</v>
      </c>
      <c r="H120" s="10" t="s">
        <v>49</v>
      </c>
      <c r="I120" s="10" t="s">
        <v>49</v>
      </c>
      <c r="J120" s="10" t="s">
        <v>49</v>
      </c>
      <c r="K120" s="10" t="s">
        <v>49</v>
      </c>
      <c r="L120" s="10" t="s">
        <v>49</v>
      </c>
      <c r="M120" s="10" t="s">
        <v>49</v>
      </c>
      <c r="N120" s="10" t="s">
        <v>49</v>
      </c>
      <c r="O120" s="10" t="s">
        <v>49</v>
      </c>
      <c r="P120" s="10" t="s">
        <v>49</v>
      </c>
      <c r="Q120" s="1" t="s">
        <v>49</v>
      </c>
      <c r="R120" s="1" t="s">
        <v>49</v>
      </c>
      <c r="S120" s="10" t="s">
        <v>49</v>
      </c>
      <c r="T120" s="10" t="s">
        <v>49</v>
      </c>
      <c r="U120" s="10" t="s">
        <v>49</v>
      </c>
      <c r="V120" s="10" t="s">
        <v>49</v>
      </c>
      <c r="W120" s="10" t="s">
        <v>49</v>
      </c>
      <c r="X120" s="10" t="s">
        <v>49</v>
      </c>
      <c r="Y120" s="10" t="s">
        <v>49</v>
      </c>
      <c r="Z120" s="10" t="s">
        <v>49</v>
      </c>
      <c r="AA120" s="12" t="s">
        <v>499</v>
      </c>
      <c r="AB120" s="12"/>
    </row>
    <row r="121" spans="1:28">
      <c r="A121" s="2" t="s">
        <v>54</v>
      </c>
      <c r="B121" s="33" t="s">
        <v>465</v>
      </c>
      <c r="C121" s="13" t="s">
        <v>49</v>
      </c>
      <c r="D121" s="13" t="s">
        <v>49</v>
      </c>
      <c r="E121" s="1" t="s">
        <v>49</v>
      </c>
      <c r="F121" s="1" t="s">
        <v>49</v>
      </c>
      <c r="G121" s="10" t="s">
        <v>49</v>
      </c>
      <c r="H121" s="10" t="s">
        <v>49</v>
      </c>
      <c r="I121" s="10" t="s">
        <v>49</v>
      </c>
      <c r="J121" s="10" t="s">
        <v>49</v>
      </c>
      <c r="K121" s="10" t="s">
        <v>49</v>
      </c>
      <c r="L121" s="10" t="s">
        <v>49</v>
      </c>
      <c r="M121" s="10" t="s">
        <v>49</v>
      </c>
      <c r="N121" s="10" t="s">
        <v>49</v>
      </c>
      <c r="O121" s="10" t="s">
        <v>49</v>
      </c>
      <c r="P121" s="10" t="s">
        <v>49</v>
      </c>
      <c r="Q121" s="1" t="s">
        <v>49</v>
      </c>
      <c r="R121" s="1" t="s">
        <v>49</v>
      </c>
      <c r="S121" s="10" t="s">
        <v>49</v>
      </c>
      <c r="T121" s="10" t="s">
        <v>49</v>
      </c>
      <c r="U121" s="10" t="s">
        <v>49</v>
      </c>
      <c r="V121" s="10" t="s">
        <v>49</v>
      </c>
      <c r="W121" s="10" t="s">
        <v>49</v>
      </c>
      <c r="X121" s="10" t="s">
        <v>49</v>
      </c>
      <c r="Y121" s="10" t="s">
        <v>49</v>
      </c>
      <c r="Z121" s="10" t="s">
        <v>49</v>
      </c>
      <c r="AA121" s="12" t="s">
        <v>499</v>
      </c>
      <c r="AB121" s="12"/>
    </row>
    <row r="122" spans="1:28">
      <c r="A122" s="2" t="s">
        <v>54</v>
      </c>
      <c r="B122" s="33" t="s">
        <v>466</v>
      </c>
      <c r="C122" s="13" t="s">
        <v>49</v>
      </c>
      <c r="D122" s="13" t="s">
        <v>49</v>
      </c>
      <c r="E122" s="1" t="s">
        <v>49</v>
      </c>
      <c r="F122" s="1" t="s">
        <v>49</v>
      </c>
      <c r="G122" s="10" t="s">
        <v>49</v>
      </c>
      <c r="H122" s="10" t="s">
        <v>49</v>
      </c>
      <c r="I122" s="10" t="s">
        <v>49</v>
      </c>
      <c r="J122" s="10" t="s">
        <v>49</v>
      </c>
      <c r="K122" s="10" t="s">
        <v>49</v>
      </c>
      <c r="L122" s="10" t="s">
        <v>49</v>
      </c>
      <c r="M122" s="10" t="s">
        <v>49</v>
      </c>
      <c r="N122" s="10" t="s">
        <v>49</v>
      </c>
      <c r="O122" s="10" t="s">
        <v>49</v>
      </c>
      <c r="P122" s="10" t="s">
        <v>49</v>
      </c>
      <c r="Q122" s="1" t="s">
        <v>49</v>
      </c>
      <c r="R122" s="1" t="s">
        <v>49</v>
      </c>
      <c r="S122" s="10" t="s">
        <v>49</v>
      </c>
      <c r="T122" s="10" t="s">
        <v>49</v>
      </c>
      <c r="U122" s="10" t="s">
        <v>49</v>
      </c>
      <c r="V122" s="10" t="s">
        <v>49</v>
      </c>
      <c r="W122" s="10" t="s">
        <v>49</v>
      </c>
      <c r="X122" s="10" t="s">
        <v>49</v>
      </c>
      <c r="Y122" s="10" t="s">
        <v>49</v>
      </c>
      <c r="Z122" s="10" t="s">
        <v>49</v>
      </c>
      <c r="AA122" s="12" t="s">
        <v>499</v>
      </c>
      <c r="AB122" s="12"/>
    </row>
    <row r="123" spans="1:28">
      <c r="A123" s="2" t="s">
        <v>54</v>
      </c>
      <c r="B123" s="33" t="s">
        <v>467</v>
      </c>
      <c r="C123" s="13" t="s">
        <v>49</v>
      </c>
      <c r="D123" s="13" t="s">
        <v>49</v>
      </c>
      <c r="E123" s="1" t="s">
        <v>49</v>
      </c>
      <c r="F123" s="1" t="s">
        <v>49</v>
      </c>
      <c r="G123" s="10" t="s">
        <v>49</v>
      </c>
      <c r="H123" s="10" t="s">
        <v>49</v>
      </c>
      <c r="I123" s="10" t="s">
        <v>49</v>
      </c>
      <c r="J123" s="10" t="s">
        <v>49</v>
      </c>
      <c r="K123" s="10" t="s">
        <v>49</v>
      </c>
      <c r="L123" s="10" t="s">
        <v>49</v>
      </c>
      <c r="M123" s="10" t="s">
        <v>49</v>
      </c>
      <c r="N123" s="10" t="s">
        <v>49</v>
      </c>
      <c r="O123" s="10" t="s">
        <v>49</v>
      </c>
      <c r="P123" s="10" t="s">
        <v>49</v>
      </c>
      <c r="Q123" s="1" t="s">
        <v>49</v>
      </c>
      <c r="R123" s="1" t="s">
        <v>49</v>
      </c>
      <c r="S123" s="10" t="s">
        <v>49</v>
      </c>
      <c r="T123" s="10" t="s">
        <v>49</v>
      </c>
      <c r="U123" s="10" t="s">
        <v>49</v>
      </c>
      <c r="V123" s="10" t="s">
        <v>49</v>
      </c>
      <c r="W123" s="10" t="s">
        <v>49</v>
      </c>
      <c r="X123" s="10" t="s">
        <v>49</v>
      </c>
      <c r="Y123" s="10" t="s">
        <v>49</v>
      </c>
      <c r="Z123" s="10" t="s">
        <v>49</v>
      </c>
      <c r="AA123" s="12" t="s">
        <v>499</v>
      </c>
      <c r="AB123" s="12"/>
    </row>
    <row r="124" spans="1:28">
      <c r="A124" s="2" t="s">
        <v>54</v>
      </c>
      <c r="B124" s="33" t="s">
        <v>468</v>
      </c>
      <c r="C124" s="13" t="s">
        <v>49</v>
      </c>
      <c r="D124" s="13" t="s">
        <v>49</v>
      </c>
      <c r="E124" s="1" t="s">
        <v>49</v>
      </c>
      <c r="F124" s="1" t="s">
        <v>49</v>
      </c>
      <c r="G124" s="10" t="s">
        <v>49</v>
      </c>
      <c r="H124" s="10" t="s">
        <v>49</v>
      </c>
      <c r="I124" s="10" t="s">
        <v>49</v>
      </c>
      <c r="J124" s="10" t="s">
        <v>49</v>
      </c>
      <c r="K124" s="10" t="s">
        <v>49</v>
      </c>
      <c r="L124" s="10" t="s">
        <v>49</v>
      </c>
      <c r="M124" s="10" t="s">
        <v>49</v>
      </c>
      <c r="N124" s="10" t="s">
        <v>49</v>
      </c>
      <c r="O124" s="10" t="s">
        <v>49</v>
      </c>
      <c r="P124" s="10" t="s">
        <v>49</v>
      </c>
      <c r="Q124" s="1" t="s">
        <v>49</v>
      </c>
      <c r="R124" s="1" t="s">
        <v>49</v>
      </c>
      <c r="S124" s="10" t="s">
        <v>49</v>
      </c>
      <c r="T124" s="10" t="s">
        <v>49</v>
      </c>
      <c r="U124" s="10" t="s">
        <v>49</v>
      </c>
      <c r="V124" s="10" t="s">
        <v>49</v>
      </c>
      <c r="W124" s="10" t="s">
        <v>49</v>
      </c>
      <c r="X124" s="10" t="s">
        <v>49</v>
      </c>
      <c r="Y124" s="10" t="s">
        <v>49</v>
      </c>
      <c r="Z124" s="10" t="s">
        <v>49</v>
      </c>
      <c r="AA124" s="12" t="s">
        <v>499</v>
      </c>
      <c r="AB124" s="12"/>
    </row>
    <row r="125" spans="1:28">
      <c r="A125" s="2" t="s">
        <v>54</v>
      </c>
      <c r="B125" s="33" t="s">
        <v>469</v>
      </c>
      <c r="C125" s="13" t="s">
        <v>49</v>
      </c>
      <c r="D125" s="1" t="s">
        <v>49</v>
      </c>
      <c r="E125" s="1" t="s">
        <v>49</v>
      </c>
      <c r="F125" s="1" t="s">
        <v>49</v>
      </c>
      <c r="G125" s="10" t="s">
        <v>49</v>
      </c>
      <c r="H125" s="10" t="s">
        <v>49</v>
      </c>
      <c r="I125" s="10" t="s">
        <v>49</v>
      </c>
      <c r="J125" s="10" t="s">
        <v>49</v>
      </c>
      <c r="K125" s="10" t="s">
        <v>49</v>
      </c>
      <c r="L125" s="10" t="s">
        <v>49</v>
      </c>
      <c r="M125" s="10" t="s">
        <v>49</v>
      </c>
      <c r="N125" s="10" t="s">
        <v>49</v>
      </c>
      <c r="O125" s="10" t="s">
        <v>49</v>
      </c>
      <c r="P125" s="10" t="s">
        <v>49</v>
      </c>
      <c r="Q125" s="1" t="s">
        <v>49</v>
      </c>
      <c r="R125" s="1" t="s">
        <v>49</v>
      </c>
      <c r="S125" s="10" t="s">
        <v>49</v>
      </c>
      <c r="T125" s="10" t="s">
        <v>49</v>
      </c>
      <c r="U125" s="10" t="s">
        <v>49</v>
      </c>
      <c r="V125" s="10" t="s">
        <v>49</v>
      </c>
      <c r="W125" s="10" t="s">
        <v>49</v>
      </c>
      <c r="X125" s="10" t="s">
        <v>49</v>
      </c>
      <c r="Y125" s="10" t="s">
        <v>49</v>
      </c>
      <c r="Z125" s="10" t="s">
        <v>49</v>
      </c>
      <c r="AA125" s="12" t="s">
        <v>499</v>
      </c>
      <c r="AB125" s="12"/>
    </row>
    <row r="126" spans="1:28">
      <c r="A126" s="2" t="s">
        <v>54</v>
      </c>
      <c r="B126" s="33" t="s">
        <v>484</v>
      </c>
      <c r="C126" s="13" t="s">
        <v>49</v>
      </c>
      <c r="D126" s="1" t="s">
        <v>49</v>
      </c>
      <c r="E126" s="1" t="s">
        <v>49</v>
      </c>
      <c r="F126" s="1" t="s">
        <v>49</v>
      </c>
      <c r="G126" s="10" t="s">
        <v>49</v>
      </c>
      <c r="H126" s="10" t="s">
        <v>49</v>
      </c>
      <c r="I126" s="10" t="s">
        <v>49</v>
      </c>
      <c r="J126" s="10" t="s">
        <v>49</v>
      </c>
      <c r="K126" s="10" t="s">
        <v>49</v>
      </c>
      <c r="L126" s="10" t="s">
        <v>49</v>
      </c>
      <c r="M126" s="10" t="s">
        <v>49</v>
      </c>
      <c r="N126" s="10" t="s">
        <v>49</v>
      </c>
      <c r="O126" s="10" t="s">
        <v>49</v>
      </c>
      <c r="P126" s="10" t="s">
        <v>49</v>
      </c>
      <c r="Q126" s="1" t="s">
        <v>49</v>
      </c>
      <c r="R126" s="1" t="s">
        <v>49</v>
      </c>
      <c r="S126" s="10" t="s">
        <v>49</v>
      </c>
      <c r="T126" s="10" t="s">
        <v>49</v>
      </c>
      <c r="U126" s="10" t="s">
        <v>49</v>
      </c>
      <c r="V126" s="10" t="s">
        <v>49</v>
      </c>
      <c r="W126" s="10" t="s">
        <v>49</v>
      </c>
      <c r="X126" s="10" t="s">
        <v>49</v>
      </c>
      <c r="Y126" s="10" t="s">
        <v>49</v>
      </c>
      <c r="Z126" s="10" t="s">
        <v>49</v>
      </c>
      <c r="AA126" s="12" t="s">
        <v>499</v>
      </c>
      <c r="AB126" s="12"/>
    </row>
    <row r="127" spans="1:28">
      <c r="A127" s="2" t="s">
        <v>54</v>
      </c>
      <c r="B127" s="12" t="s">
        <v>470</v>
      </c>
      <c r="C127" s="3">
        <v>2</v>
      </c>
      <c r="D127" s="4">
        <v>1.9</v>
      </c>
      <c r="E127" s="1" t="s">
        <v>49</v>
      </c>
      <c r="F127" s="1" t="s">
        <v>49</v>
      </c>
      <c r="G127" s="10" t="s">
        <v>49</v>
      </c>
      <c r="H127" s="10" t="s">
        <v>49</v>
      </c>
      <c r="I127" s="10" t="s">
        <v>49</v>
      </c>
      <c r="J127" s="10" t="s">
        <v>49</v>
      </c>
      <c r="K127" s="10" t="s">
        <v>49</v>
      </c>
      <c r="L127" s="10" t="s">
        <v>49</v>
      </c>
      <c r="M127" s="1" t="s">
        <v>49</v>
      </c>
      <c r="N127" s="1" t="s">
        <v>49</v>
      </c>
      <c r="O127" s="10" t="s">
        <v>49</v>
      </c>
      <c r="P127" s="10" t="s">
        <v>49</v>
      </c>
      <c r="Q127" s="3">
        <v>4</v>
      </c>
      <c r="R127" s="4">
        <v>2.1</v>
      </c>
      <c r="S127" s="4">
        <v>3.5</v>
      </c>
      <c r="T127" s="14">
        <v>2.5</v>
      </c>
      <c r="U127" s="3">
        <v>2</v>
      </c>
      <c r="V127" s="10" t="s">
        <v>49</v>
      </c>
      <c r="W127" s="3">
        <v>1.9</v>
      </c>
      <c r="X127" s="4">
        <v>0.9</v>
      </c>
      <c r="Y127" s="9">
        <v>1.7</v>
      </c>
      <c r="Z127" s="3">
        <v>2</v>
      </c>
      <c r="AA127" s="25"/>
      <c r="AB127" s="25"/>
    </row>
    <row r="128" spans="1:28">
      <c r="A128" s="2" t="s">
        <v>54</v>
      </c>
      <c r="B128" s="12" t="s">
        <v>471</v>
      </c>
      <c r="C128" s="3">
        <v>2</v>
      </c>
      <c r="D128" s="4">
        <v>1.9</v>
      </c>
      <c r="E128" s="1" t="s">
        <v>49</v>
      </c>
      <c r="F128" s="1" t="s">
        <v>49</v>
      </c>
      <c r="G128" s="10" t="s">
        <v>49</v>
      </c>
      <c r="H128" s="10" t="s">
        <v>49</v>
      </c>
      <c r="I128" s="10" t="s">
        <v>49</v>
      </c>
      <c r="J128" s="10" t="s">
        <v>49</v>
      </c>
      <c r="K128" s="10" t="s">
        <v>49</v>
      </c>
      <c r="L128" s="3">
        <v>2.2999999999999998</v>
      </c>
      <c r="M128" s="1" t="s">
        <v>49</v>
      </c>
      <c r="N128" s="1" t="s">
        <v>49</v>
      </c>
      <c r="O128" s="10" t="s">
        <v>49</v>
      </c>
      <c r="P128" s="10" t="s">
        <v>49</v>
      </c>
      <c r="Q128" s="3">
        <v>4</v>
      </c>
      <c r="R128" s="1" t="s">
        <v>49</v>
      </c>
      <c r="S128" s="4">
        <v>3.5</v>
      </c>
      <c r="T128" s="4">
        <v>2.8</v>
      </c>
      <c r="U128" s="3">
        <v>2</v>
      </c>
      <c r="V128" s="10" t="s">
        <v>49</v>
      </c>
      <c r="W128" s="3">
        <v>1.9</v>
      </c>
      <c r="X128" s="4">
        <v>0.9</v>
      </c>
      <c r="Y128" s="11">
        <v>1</v>
      </c>
      <c r="Z128" s="3">
        <v>2</v>
      </c>
      <c r="AA128" s="25"/>
      <c r="AB128" s="25"/>
    </row>
    <row r="129" spans="1:28">
      <c r="A129" s="2" t="s">
        <v>54</v>
      </c>
      <c r="B129" s="33" t="s">
        <v>350</v>
      </c>
      <c r="C129" s="13" t="s">
        <v>49</v>
      </c>
      <c r="D129" s="13" t="s">
        <v>49</v>
      </c>
      <c r="E129" s="1" t="s">
        <v>49</v>
      </c>
      <c r="F129" s="1" t="s">
        <v>49</v>
      </c>
      <c r="G129" s="10" t="s">
        <v>49</v>
      </c>
      <c r="H129" s="10" t="s">
        <v>49</v>
      </c>
      <c r="I129" s="10" t="s">
        <v>49</v>
      </c>
      <c r="J129" s="10" t="s">
        <v>49</v>
      </c>
      <c r="K129" s="10" t="s">
        <v>49</v>
      </c>
      <c r="L129" s="10" t="s">
        <v>49</v>
      </c>
      <c r="M129" s="1" t="s">
        <v>49</v>
      </c>
      <c r="N129" s="1" t="s">
        <v>49</v>
      </c>
      <c r="O129" s="10" t="s">
        <v>49</v>
      </c>
      <c r="P129" s="10" t="s">
        <v>49</v>
      </c>
      <c r="Q129" s="1" t="s">
        <v>49</v>
      </c>
      <c r="R129" s="1" t="s">
        <v>49</v>
      </c>
      <c r="S129" s="10" t="s">
        <v>49</v>
      </c>
      <c r="T129" s="10" t="s">
        <v>49</v>
      </c>
      <c r="U129" s="10" t="s">
        <v>49</v>
      </c>
      <c r="V129" s="10" t="s">
        <v>49</v>
      </c>
      <c r="W129" s="1" t="s">
        <v>49</v>
      </c>
      <c r="X129" s="15">
        <v>2.5</v>
      </c>
      <c r="Y129" s="10" t="s">
        <v>49</v>
      </c>
      <c r="Z129" s="10" t="s">
        <v>49</v>
      </c>
      <c r="AA129" s="12" t="s">
        <v>499</v>
      </c>
      <c r="AB129" s="12"/>
    </row>
    <row r="130" spans="1:28">
      <c r="A130" s="2" t="s">
        <v>54</v>
      </c>
      <c r="B130" s="33" t="s">
        <v>483</v>
      </c>
      <c r="C130" s="13" t="s">
        <v>49</v>
      </c>
      <c r="D130" s="13" t="s">
        <v>49</v>
      </c>
      <c r="E130" s="1" t="s">
        <v>49</v>
      </c>
      <c r="F130" s="1" t="s">
        <v>49</v>
      </c>
      <c r="G130" s="10" t="s">
        <v>49</v>
      </c>
      <c r="H130" s="10" t="s">
        <v>49</v>
      </c>
      <c r="I130" s="10" t="s">
        <v>49</v>
      </c>
      <c r="J130" s="10" t="s">
        <v>49</v>
      </c>
      <c r="K130" s="10" t="s">
        <v>49</v>
      </c>
      <c r="L130" s="10" t="s">
        <v>49</v>
      </c>
      <c r="M130" s="1" t="s">
        <v>49</v>
      </c>
      <c r="N130" s="1" t="s">
        <v>49</v>
      </c>
      <c r="O130" s="10" t="s">
        <v>49</v>
      </c>
      <c r="P130" s="10" t="s">
        <v>49</v>
      </c>
      <c r="Q130" s="1" t="s">
        <v>49</v>
      </c>
      <c r="R130" s="1" t="s">
        <v>49</v>
      </c>
      <c r="S130" s="10" t="s">
        <v>49</v>
      </c>
      <c r="T130" s="10" t="s">
        <v>49</v>
      </c>
      <c r="U130" s="10" t="s">
        <v>49</v>
      </c>
      <c r="V130" s="10" t="s">
        <v>49</v>
      </c>
      <c r="W130" s="1" t="s">
        <v>49</v>
      </c>
      <c r="X130" s="1" t="s">
        <v>49</v>
      </c>
      <c r="Y130" s="10" t="s">
        <v>49</v>
      </c>
      <c r="Z130" s="10" t="s">
        <v>49</v>
      </c>
      <c r="AA130" s="12" t="s">
        <v>499</v>
      </c>
      <c r="AB130" s="12"/>
    </row>
    <row r="131" spans="1:28">
      <c r="AA131" s="25"/>
      <c r="AB131" s="25"/>
    </row>
    <row r="132" spans="1:28">
      <c r="AA132" s="25"/>
      <c r="AB132" s="25"/>
    </row>
    <row r="133" spans="1:28">
      <c r="AA133" s="25"/>
      <c r="AB133" s="25"/>
    </row>
    <row r="134" spans="1:28">
      <c r="AA134" s="25"/>
      <c r="AB134" s="25"/>
    </row>
  </sheetData>
  <mergeCells count="23">
    <mergeCell ref="G98:I98"/>
    <mergeCell ref="Q4:Z4"/>
    <mergeCell ref="G55:I55"/>
    <mergeCell ref="G69:I69"/>
    <mergeCell ref="G70:I70"/>
    <mergeCell ref="C4:P4"/>
    <mergeCell ref="L52:M52"/>
    <mergeCell ref="L53:M53"/>
    <mergeCell ref="L57:M57"/>
    <mergeCell ref="L58:M58"/>
    <mergeCell ref="G31:I31"/>
    <mergeCell ref="G33:I33"/>
    <mergeCell ref="G40:I40"/>
    <mergeCell ref="G45:I45"/>
    <mergeCell ref="G42:I42"/>
    <mergeCell ref="G49:I49"/>
    <mergeCell ref="C3:Z3"/>
    <mergeCell ref="G22:I22"/>
    <mergeCell ref="G15:I15"/>
    <mergeCell ref="G16:I16"/>
    <mergeCell ref="G17:I17"/>
    <mergeCell ref="G19:I19"/>
    <mergeCell ref="G20:I20"/>
  </mergeCells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H130"/>
  <sheetViews>
    <sheetView zoomScale="80" zoomScaleNormal="80" workbookViewId="0">
      <pane ySplit="4" topLeftCell="A5" activePane="bottomLeft" state="frozen"/>
      <selection pane="bottomLeft"/>
    </sheetView>
  </sheetViews>
  <sheetFormatPr defaultColWidth="11.44140625" defaultRowHeight="14.4"/>
  <cols>
    <col min="1" max="1" width="7.88671875" style="25" bestFit="1" customWidth="1"/>
    <col min="2" max="2" width="14.5546875" style="26" bestFit="1" customWidth="1"/>
    <col min="3" max="3" width="11.33203125" style="26" bestFit="1" customWidth="1"/>
    <col min="4" max="4" width="14.33203125" bestFit="1" customWidth="1"/>
    <col min="5" max="77" width="5.6640625" customWidth="1"/>
  </cols>
  <sheetData>
    <row r="1" spans="1:77">
      <c r="A1" s="25" t="s">
        <v>1133</v>
      </c>
    </row>
    <row r="3" spans="1:77">
      <c r="E3" t="s">
        <v>532</v>
      </c>
      <c r="T3" t="s">
        <v>1098</v>
      </c>
      <c r="AF3" t="s">
        <v>1047</v>
      </c>
      <c r="AO3" t="s">
        <v>1046</v>
      </c>
      <c r="AW3" t="s">
        <v>1048</v>
      </c>
    </row>
    <row r="4" spans="1:77" s="23" customFormat="1">
      <c r="A4" s="21" t="s">
        <v>55</v>
      </c>
      <c r="B4" s="22" t="s">
        <v>1044</v>
      </c>
      <c r="C4" t="s">
        <v>1040</v>
      </c>
      <c r="D4" s="23" t="s">
        <v>531</v>
      </c>
      <c r="E4" s="23">
        <v>821.3</v>
      </c>
      <c r="F4" s="23">
        <v>821.5</v>
      </c>
      <c r="G4" s="23">
        <v>717.4</v>
      </c>
      <c r="H4" s="23">
        <v>735.4</v>
      </c>
      <c r="I4" s="23">
        <v>707.4</v>
      </c>
      <c r="J4" s="23">
        <v>731.5</v>
      </c>
      <c r="K4" s="23">
        <v>821.3</v>
      </c>
      <c r="L4" s="23">
        <v>845.5</v>
      </c>
      <c r="M4" s="23">
        <v>845.5</v>
      </c>
      <c r="N4" s="23">
        <v>717.4</v>
      </c>
      <c r="O4" s="23">
        <v>689.4</v>
      </c>
      <c r="P4" s="23">
        <v>771.5</v>
      </c>
      <c r="Q4" s="23">
        <v>717.3</v>
      </c>
      <c r="R4" s="23">
        <v>715.4</v>
      </c>
      <c r="S4" s="23">
        <v>713.4</v>
      </c>
      <c r="T4" s="23">
        <v>717.3</v>
      </c>
      <c r="U4" s="23">
        <v>855.4</v>
      </c>
      <c r="V4" s="23">
        <v>805.5</v>
      </c>
      <c r="W4" s="23">
        <v>717.4</v>
      </c>
      <c r="X4" s="23">
        <v>741.5</v>
      </c>
      <c r="Y4" s="23">
        <v>741.4</v>
      </c>
      <c r="Z4" s="23">
        <v>795.5</v>
      </c>
      <c r="AA4" s="23">
        <v>771.5</v>
      </c>
      <c r="AB4" s="23">
        <v>689.21</v>
      </c>
      <c r="AC4" s="23">
        <v>687.31</v>
      </c>
      <c r="AD4" s="23">
        <v>805.3</v>
      </c>
      <c r="AE4" s="23">
        <v>639.29999999999995</v>
      </c>
      <c r="AF4" s="23">
        <v>691.5</v>
      </c>
      <c r="AG4" s="23">
        <v>655.4</v>
      </c>
      <c r="AH4" s="23">
        <v>663.3</v>
      </c>
      <c r="AI4" s="23">
        <v>795.5</v>
      </c>
      <c r="AJ4" s="23">
        <v>829.3</v>
      </c>
      <c r="AK4" s="23">
        <v>765.5</v>
      </c>
      <c r="AL4" s="23">
        <v>775.3</v>
      </c>
      <c r="AM4" s="23">
        <v>829.5</v>
      </c>
      <c r="AN4" s="23">
        <v>805.5</v>
      </c>
      <c r="AO4" s="23">
        <v>715.5</v>
      </c>
      <c r="AP4" s="23">
        <v>869.3</v>
      </c>
      <c r="AQ4" s="23">
        <v>691.6</v>
      </c>
      <c r="AR4" s="23">
        <v>765.5</v>
      </c>
      <c r="AS4" s="23">
        <v>663.5</v>
      </c>
      <c r="AT4" s="23">
        <v>673.4</v>
      </c>
      <c r="AU4" s="23">
        <v>835.4</v>
      </c>
      <c r="AV4" s="23">
        <v>725.4</v>
      </c>
      <c r="AW4" s="23">
        <v>829.5</v>
      </c>
      <c r="AX4" s="23">
        <v>609.5</v>
      </c>
      <c r="AY4" s="23">
        <v>697.4</v>
      </c>
      <c r="AZ4" s="23">
        <v>725.5</v>
      </c>
      <c r="BA4" s="23">
        <v>749.4</v>
      </c>
      <c r="BB4" s="23">
        <v>633.37</v>
      </c>
      <c r="BC4" s="23">
        <v>859.3</v>
      </c>
      <c r="BD4" s="23">
        <v>609.29999999999995</v>
      </c>
      <c r="BE4" s="23">
        <v>869.3</v>
      </c>
      <c r="BF4" s="23">
        <v>607.29999999999995</v>
      </c>
      <c r="BG4" s="23">
        <v>725.5</v>
      </c>
      <c r="BH4" s="23">
        <v>749.5</v>
      </c>
      <c r="BI4" s="23">
        <v>703.3</v>
      </c>
      <c r="BJ4" s="23">
        <v>759.3</v>
      </c>
      <c r="BK4" s="23">
        <v>755.5</v>
      </c>
      <c r="BL4" s="23">
        <v>893.4</v>
      </c>
      <c r="BM4" s="23">
        <v>727.4</v>
      </c>
      <c r="BN4" s="23">
        <v>793.3</v>
      </c>
      <c r="BO4" s="23">
        <v>731.2</v>
      </c>
      <c r="BP4" s="23">
        <v>583.5</v>
      </c>
      <c r="BQ4" s="23">
        <v>759.3</v>
      </c>
      <c r="BR4" s="23">
        <v>789.4</v>
      </c>
      <c r="BS4" s="23">
        <v>559.5</v>
      </c>
      <c r="BT4" s="23">
        <v>839.5</v>
      </c>
      <c r="BU4" s="23">
        <v>583.5</v>
      </c>
      <c r="BV4" s="23">
        <v>593.29999999999995</v>
      </c>
      <c r="BW4" s="23">
        <v>617.29999999999995</v>
      </c>
      <c r="BX4" s="23">
        <v>559.5</v>
      </c>
      <c r="BY4" s="23">
        <v>759.6</v>
      </c>
    </row>
    <row r="5" spans="1:77">
      <c r="A5" s="25">
        <v>1</v>
      </c>
      <c r="B5" s="26" t="s">
        <v>523</v>
      </c>
      <c r="C5" s="10" t="s">
        <v>1038</v>
      </c>
      <c r="D5" s="24">
        <f t="shared" ref="D5:D36" si="0">COUNTA(E5:BY5)</f>
        <v>2</v>
      </c>
      <c r="E5" s="23"/>
      <c r="F5" s="23"/>
      <c r="G5" s="23"/>
      <c r="H5" s="23"/>
      <c r="J5" s="23"/>
      <c r="K5" s="23"/>
      <c r="L5" s="23"/>
      <c r="M5" s="23"/>
      <c r="N5" s="23"/>
      <c r="O5" s="23"/>
      <c r="P5" s="23"/>
      <c r="Q5" s="23">
        <v>6.8</v>
      </c>
      <c r="R5" s="23">
        <v>6.8</v>
      </c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L5" s="23"/>
      <c r="AM5" s="23"/>
      <c r="AN5" s="23"/>
      <c r="AO5" s="23"/>
      <c r="AP5" s="23"/>
      <c r="AQ5" s="23"/>
      <c r="AS5" s="23"/>
      <c r="AT5" s="23"/>
      <c r="AU5" s="23"/>
      <c r="AV5" s="23"/>
      <c r="AW5" s="23"/>
      <c r="AX5" s="23"/>
      <c r="AY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</row>
    <row r="6" spans="1:77">
      <c r="A6" s="25">
        <v>1</v>
      </c>
      <c r="B6" s="26" t="s">
        <v>381</v>
      </c>
      <c r="C6" s="63" t="s">
        <v>1039</v>
      </c>
      <c r="D6" s="24">
        <f t="shared" si="0"/>
        <v>1</v>
      </c>
      <c r="E6" s="23"/>
      <c r="F6" s="23"/>
      <c r="G6" s="23"/>
      <c r="H6" s="23"/>
      <c r="J6" s="23">
        <v>5.6</v>
      </c>
      <c r="K6" s="23"/>
      <c r="L6" s="23"/>
      <c r="M6" s="23"/>
      <c r="N6" s="23"/>
      <c r="O6" s="23"/>
      <c r="P6" s="23"/>
      <c r="Q6" s="23"/>
      <c r="R6" s="23"/>
      <c r="T6" s="23"/>
      <c r="U6" s="23"/>
      <c r="V6" s="23"/>
      <c r="W6" s="23"/>
      <c r="X6" s="23"/>
      <c r="Y6" s="23"/>
      <c r="Z6" s="23"/>
      <c r="AA6" s="23"/>
      <c r="AB6" s="23"/>
      <c r="AD6" s="23"/>
      <c r="AE6" s="23"/>
      <c r="AF6" s="23"/>
      <c r="AG6" s="23"/>
      <c r="AH6" s="23"/>
      <c r="AI6" s="23"/>
      <c r="AJ6" s="23"/>
      <c r="AL6" s="23"/>
      <c r="AM6" s="23"/>
      <c r="AN6" s="23"/>
      <c r="AO6" s="23"/>
      <c r="AP6" s="23"/>
      <c r="AQ6" s="23"/>
      <c r="AS6" s="23"/>
      <c r="AT6" s="23"/>
      <c r="AU6" s="23"/>
      <c r="AV6" s="23"/>
      <c r="AW6" s="23"/>
      <c r="AX6" s="23"/>
      <c r="AY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</row>
    <row r="7" spans="1:77">
      <c r="A7" s="25">
        <v>1</v>
      </c>
      <c r="B7" s="26" t="s">
        <v>382</v>
      </c>
      <c r="C7" s="63" t="s">
        <v>1039</v>
      </c>
      <c r="D7" s="24">
        <f t="shared" si="0"/>
        <v>3</v>
      </c>
      <c r="E7" s="23"/>
      <c r="F7" s="23"/>
      <c r="G7" s="23"/>
      <c r="H7" s="23"/>
      <c r="J7" s="23">
        <v>5.6</v>
      </c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L7" s="23"/>
      <c r="AM7" s="23"/>
      <c r="AN7" s="23"/>
      <c r="AO7" s="23">
        <v>10.4</v>
      </c>
      <c r="AP7" s="23"/>
      <c r="AQ7" s="23"/>
      <c r="AS7" s="23"/>
      <c r="AT7" s="23"/>
      <c r="AU7" s="23"/>
      <c r="AV7" s="23"/>
      <c r="AW7" s="23"/>
      <c r="AX7" s="23"/>
      <c r="AY7" s="23"/>
      <c r="BA7" s="23">
        <v>12.4</v>
      </c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</row>
    <row r="8" spans="1:77">
      <c r="A8" s="25">
        <v>1</v>
      </c>
      <c r="B8" s="27" t="s">
        <v>383</v>
      </c>
      <c r="C8" s="141" t="s">
        <v>1039</v>
      </c>
      <c r="D8" s="27">
        <f t="shared" si="0"/>
        <v>0</v>
      </c>
      <c r="E8" s="23"/>
      <c r="F8" s="23"/>
      <c r="G8" s="23"/>
      <c r="H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L8" s="23"/>
      <c r="AM8" s="23"/>
      <c r="AN8" s="23"/>
      <c r="AO8" s="23"/>
      <c r="AP8" s="23"/>
      <c r="AQ8" s="23"/>
      <c r="AS8" s="23"/>
      <c r="AT8" s="23"/>
      <c r="AU8" s="23"/>
      <c r="AV8" s="23"/>
      <c r="AW8" s="23"/>
      <c r="AX8" s="23"/>
      <c r="AY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</row>
    <row r="9" spans="1:77">
      <c r="A9" s="25">
        <v>1</v>
      </c>
      <c r="B9" s="26" t="s">
        <v>384</v>
      </c>
      <c r="C9" s="10" t="s">
        <v>1038</v>
      </c>
      <c r="D9" s="24">
        <f t="shared" si="0"/>
        <v>2</v>
      </c>
      <c r="E9" s="23"/>
      <c r="F9" s="23"/>
      <c r="G9" s="23"/>
      <c r="H9" s="23"/>
      <c r="J9" s="23"/>
      <c r="K9" s="23"/>
      <c r="L9" s="23"/>
      <c r="M9" s="23"/>
      <c r="N9" s="23"/>
      <c r="O9" s="23"/>
      <c r="P9" s="23"/>
      <c r="Q9" s="23">
        <v>6.9</v>
      </c>
      <c r="R9" s="23">
        <v>6.9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L9" s="23"/>
      <c r="AM9" s="23"/>
      <c r="AN9" s="23"/>
      <c r="AO9" s="23"/>
      <c r="AP9" s="23"/>
      <c r="AQ9" s="23"/>
      <c r="AS9" s="23"/>
      <c r="AT9" s="23"/>
      <c r="AU9" s="23"/>
      <c r="AV9" s="23"/>
      <c r="AW9" s="23"/>
      <c r="AX9" s="23"/>
      <c r="AY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</row>
    <row r="10" spans="1:77">
      <c r="A10" s="25">
        <v>1</v>
      </c>
      <c r="B10" s="26" t="s">
        <v>376</v>
      </c>
      <c r="C10" s="10" t="s">
        <v>1038</v>
      </c>
      <c r="D10" s="24">
        <f t="shared" si="0"/>
        <v>2</v>
      </c>
      <c r="E10" s="23"/>
      <c r="F10" s="23"/>
      <c r="G10" s="23"/>
      <c r="H10" s="23"/>
      <c r="J10" s="23"/>
      <c r="K10" s="23"/>
      <c r="L10" s="23"/>
      <c r="M10" s="23"/>
      <c r="N10" s="23"/>
      <c r="O10" s="23"/>
      <c r="P10" s="23"/>
      <c r="Q10" s="23">
        <v>7.1</v>
      </c>
      <c r="R10" s="23">
        <v>7.1</v>
      </c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L10" s="23"/>
      <c r="AM10" s="23"/>
      <c r="AN10" s="23"/>
      <c r="AO10" s="23"/>
      <c r="AP10" s="23"/>
      <c r="AQ10" s="23"/>
      <c r="AS10" s="23"/>
      <c r="AT10" s="23"/>
      <c r="AU10" s="23"/>
      <c r="AV10" s="23"/>
      <c r="AW10" s="23"/>
      <c r="AX10" s="23"/>
      <c r="AY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</row>
    <row r="11" spans="1:77">
      <c r="A11" s="25">
        <v>1</v>
      </c>
      <c r="B11" s="26" t="s">
        <v>371</v>
      </c>
      <c r="C11" s="10" t="s">
        <v>1038</v>
      </c>
      <c r="D11" s="24">
        <f t="shared" si="0"/>
        <v>2</v>
      </c>
      <c r="E11" s="23"/>
      <c r="F11" s="23"/>
      <c r="G11" s="23"/>
      <c r="H11" s="23"/>
      <c r="J11" s="23"/>
      <c r="K11" s="23"/>
      <c r="L11" s="23"/>
      <c r="M11" s="23"/>
      <c r="N11" s="23"/>
      <c r="O11" s="23"/>
      <c r="P11" s="23"/>
      <c r="Q11" s="23">
        <v>7.2</v>
      </c>
      <c r="R11" s="23">
        <v>7.2</v>
      </c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L11" s="23"/>
      <c r="AM11" s="23"/>
      <c r="AN11" s="23"/>
      <c r="AO11" s="23"/>
      <c r="AP11" s="23"/>
      <c r="AQ11" s="23"/>
      <c r="AS11" s="23"/>
      <c r="AT11" s="23"/>
      <c r="AU11" s="23"/>
      <c r="AV11" s="23"/>
      <c r="AW11" s="23"/>
      <c r="AX11" s="23"/>
      <c r="AY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</row>
    <row r="12" spans="1:77">
      <c r="A12" s="25">
        <v>1</v>
      </c>
      <c r="B12" s="26" t="s">
        <v>386</v>
      </c>
      <c r="C12" s="63" t="s">
        <v>1039</v>
      </c>
      <c r="D12" s="24">
        <f t="shared" si="0"/>
        <v>4</v>
      </c>
      <c r="E12" s="23"/>
      <c r="F12" s="23"/>
      <c r="G12" s="23"/>
      <c r="H12" s="23"/>
      <c r="J12" s="23">
        <v>5.5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>
        <v>8.8000000000000007</v>
      </c>
      <c r="AG12" s="23"/>
      <c r="AH12" s="23"/>
      <c r="AI12" s="23"/>
      <c r="AJ12" s="23"/>
      <c r="AL12" s="23"/>
      <c r="AM12" s="23"/>
      <c r="AN12" s="23"/>
      <c r="AO12" s="23">
        <v>10.4</v>
      </c>
      <c r="AP12" s="23"/>
      <c r="AQ12" s="23"/>
      <c r="AS12" s="23"/>
      <c r="AT12" s="23"/>
      <c r="AU12" s="23"/>
      <c r="AV12" s="23"/>
      <c r="AW12" s="23"/>
      <c r="AX12" s="23"/>
      <c r="AY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>
        <v>22</v>
      </c>
    </row>
    <row r="13" spans="1:77">
      <c r="A13" s="25">
        <v>1</v>
      </c>
      <c r="B13" s="26" t="s">
        <v>387</v>
      </c>
      <c r="C13" s="63" t="s">
        <v>1039</v>
      </c>
      <c r="D13" s="24">
        <f t="shared" si="0"/>
        <v>6</v>
      </c>
      <c r="E13" s="23"/>
      <c r="F13" s="23"/>
      <c r="G13" s="23"/>
      <c r="H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>
        <v>7.4</v>
      </c>
      <c r="W13" s="23"/>
      <c r="X13" s="23"/>
      <c r="Y13" s="23"/>
      <c r="Z13" s="23"/>
      <c r="AA13" s="23">
        <v>7.8</v>
      </c>
      <c r="AB13" s="23"/>
      <c r="AC13" s="23"/>
      <c r="AD13" s="23"/>
      <c r="AE13" s="23"/>
      <c r="AF13" s="23"/>
      <c r="AG13" s="23"/>
      <c r="AH13" s="23"/>
      <c r="AI13" s="23"/>
      <c r="AJ13" s="23"/>
      <c r="AL13" s="23"/>
      <c r="AM13" s="23"/>
      <c r="AN13" s="23">
        <v>10.199999999999999</v>
      </c>
      <c r="AO13" s="23"/>
      <c r="AP13" s="23"/>
      <c r="AQ13" s="23">
        <v>10.7</v>
      </c>
      <c r="AS13" s="23"/>
      <c r="AT13" s="23"/>
      <c r="AU13" s="23"/>
      <c r="AV13" s="23"/>
      <c r="AW13" s="23"/>
      <c r="AX13" s="23"/>
      <c r="AY13" s="23"/>
      <c r="BA13" s="23"/>
      <c r="BB13" s="23"/>
      <c r="BC13" s="23"/>
      <c r="BD13" s="23"/>
      <c r="BE13" s="23"/>
      <c r="BF13" s="23"/>
      <c r="BG13" s="23">
        <v>13.7</v>
      </c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>
        <v>18.7</v>
      </c>
      <c r="BT13" s="23"/>
      <c r="BU13" s="23"/>
      <c r="BV13" s="23"/>
      <c r="BW13" s="23"/>
      <c r="BX13" s="23"/>
      <c r="BY13" s="23"/>
    </row>
    <row r="14" spans="1:77">
      <c r="A14" s="25">
        <v>1</v>
      </c>
      <c r="B14" s="26" t="s">
        <v>388</v>
      </c>
      <c r="C14" s="63" t="s">
        <v>1039</v>
      </c>
      <c r="D14" s="24">
        <f t="shared" si="0"/>
        <v>6</v>
      </c>
      <c r="E14" s="23"/>
      <c r="F14" s="23"/>
      <c r="G14" s="23"/>
      <c r="H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>
        <v>7.4</v>
      </c>
      <c r="W14" s="23"/>
      <c r="X14" s="23"/>
      <c r="Y14" s="23"/>
      <c r="Z14" s="23"/>
      <c r="AA14" s="23">
        <v>7.8</v>
      </c>
      <c r="AB14" s="23"/>
      <c r="AC14" s="23"/>
      <c r="AD14" s="23"/>
      <c r="AE14" s="23"/>
      <c r="AF14" s="23"/>
      <c r="AG14" s="23"/>
      <c r="AH14" s="23"/>
      <c r="AI14" s="23"/>
      <c r="AJ14" s="23"/>
      <c r="AL14" s="23"/>
      <c r="AM14" s="23"/>
      <c r="AN14" s="23">
        <v>10.199999999999999</v>
      </c>
      <c r="AO14" s="23"/>
      <c r="AP14" s="23"/>
      <c r="AQ14" s="23">
        <v>10.7</v>
      </c>
      <c r="AS14" s="23"/>
      <c r="AT14" s="23"/>
      <c r="AU14" s="23"/>
      <c r="AV14" s="23"/>
      <c r="AW14" s="23"/>
      <c r="AX14" s="23"/>
      <c r="AY14" s="23"/>
      <c r="BA14" s="23"/>
      <c r="BB14" s="23"/>
      <c r="BC14" s="23"/>
      <c r="BD14" s="23"/>
      <c r="BE14" s="23"/>
      <c r="BF14" s="23"/>
      <c r="BG14" s="23">
        <v>13.8</v>
      </c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>
        <v>18.7</v>
      </c>
      <c r="BT14" s="23"/>
      <c r="BU14" s="23"/>
      <c r="BV14" s="23"/>
      <c r="BW14" s="23"/>
      <c r="BX14" s="23"/>
      <c r="BY14" s="23"/>
    </row>
    <row r="15" spans="1:77">
      <c r="A15" s="25">
        <v>1</v>
      </c>
      <c r="B15" s="26" t="s">
        <v>389</v>
      </c>
      <c r="C15" s="63" t="s">
        <v>1039</v>
      </c>
      <c r="D15" s="24">
        <f t="shared" si="0"/>
        <v>7</v>
      </c>
      <c r="E15" s="23"/>
      <c r="F15" s="23"/>
      <c r="G15" s="23"/>
      <c r="H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>
        <v>7.4</v>
      </c>
      <c r="W15" s="23"/>
      <c r="X15" s="23"/>
      <c r="Y15" s="23"/>
      <c r="Z15" s="23"/>
      <c r="AA15" s="23">
        <v>7.8</v>
      </c>
      <c r="AB15" s="23"/>
      <c r="AC15" s="23"/>
      <c r="AD15" s="23"/>
      <c r="AE15" s="23"/>
      <c r="AF15" s="23"/>
      <c r="AG15" s="23"/>
      <c r="AH15" s="23"/>
      <c r="AI15" s="23"/>
      <c r="AJ15" s="23"/>
      <c r="AL15" s="23"/>
      <c r="AM15" s="23"/>
      <c r="AN15" s="23">
        <v>10.3</v>
      </c>
      <c r="AO15" s="23"/>
      <c r="AP15" s="23"/>
      <c r="AQ15" s="23">
        <v>10.6</v>
      </c>
      <c r="AS15" s="23"/>
      <c r="AT15" s="23"/>
      <c r="AU15" s="23"/>
      <c r="AV15" s="23"/>
      <c r="AW15" s="23"/>
      <c r="AX15" s="23"/>
      <c r="AY15" s="23"/>
      <c r="BA15" s="23"/>
      <c r="BB15" s="23"/>
      <c r="BC15" s="23"/>
      <c r="BD15" s="23"/>
      <c r="BE15" s="23"/>
      <c r="BF15" s="23"/>
      <c r="BG15" s="23">
        <v>13.7</v>
      </c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>
        <v>18.7</v>
      </c>
      <c r="BT15" s="23"/>
      <c r="BU15" s="23"/>
      <c r="BV15" s="23"/>
      <c r="BW15" s="23"/>
      <c r="BX15" s="23">
        <v>21.4</v>
      </c>
      <c r="BY15" s="23"/>
    </row>
    <row r="16" spans="1:77">
      <c r="A16" s="25">
        <v>1</v>
      </c>
      <c r="B16" s="26" t="s">
        <v>390</v>
      </c>
      <c r="C16" s="10" t="s">
        <v>1038</v>
      </c>
      <c r="D16" s="24">
        <f t="shared" si="0"/>
        <v>2</v>
      </c>
      <c r="E16" s="23"/>
      <c r="F16" s="23"/>
      <c r="G16" s="23"/>
      <c r="H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L16" s="23"/>
      <c r="AM16" s="23"/>
      <c r="AN16" s="23"/>
      <c r="AO16" s="23"/>
      <c r="AP16" s="23"/>
      <c r="AQ16" s="23"/>
      <c r="AS16" s="23"/>
      <c r="AT16" s="23"/>
      <c r="AU16" s="23"/>
      <c r="AV16" s="23"/>
      <c r="AW16" s="23"/>
      <c r="AX16" s="23"/>
      <c r="AY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>
        <v>13.7</v>
      </c>
      <c r="BK16" s="23"/>
      <c r="BL16" s="23"/>
      <c r="BM16" s="23"/>
      <c r="BN16" s="23"/>
      <c r="BO16" s="23"/>
      <c r="BP16" s="23"/>
      <c r="BQ16" s="23">
        <v>17.600000000000001</v>
      </c>
      <c r="BR16" s="23"/>
      <c r="BS16" s="23"/>
      <c r="BT16" s="23"/>
      <c r="BU16" s="23"/>
      <c r="BV16" s="23"/>
      <c r="BW16" s="23"/>
      <c r="BX16" s="23"/>
      <c r="BY16" s="23"/>
    </row>
    <row r="17" spans="1:77">
      <c r="A17" s="25">
        <v>1</v>
      </c>
      <c r="B17" s="26" t="s">
        <v>391</v>
      </c>
      <c r="C17" s="63" t="s">
        <v>1039</v>
      </c>
      <c r="D17" s="24">
        <f t="shared" si="0"/>
        <v>7</v>
      </c>
      <c r="E17" s="23"/>
      <c r="F17" s="23"/>
      <c r="G17" s="23"/>
      <c r="H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>
        <v>7.4</v>
      </c>
      <c r="W17" s="23"/>
      <c r="X17" s="23"/>
      <c r="Y17" s="23"/>
      <c r="Z17" s="23"/>
      <c r="AA17" s="23">
        <v>7.8</v>
      </c>
      <c r="AB17" s="23"/>
      <c r="AC17" s="23"/>
      <c r="AD17" s="23"/>
      <c r="AE17" s="23"/>
      <c r="AF17" s="23"/>
      <c r="AG17" s="23"/>
      <c r="AH17" s="23"/>
      <c r="AI17" s="23"/>
      <c r="AJ17" s="23"/>
      <c r="AL17" s="23"/>
      <c r="AM17" s="23"/>
      <c r="AN17" s="23">
        <v>10.199999999999999</v>
      </c>
      <c r="AO17" s="23"/>
      <c r="AP17" s="23"/>
      <c r="AQ17" s="23">
        <v>10.7</v>
      </c>
      <c r="AS17" s="23"/>
      <c r="AT17" s="23"/>
      <c r="AU17" s="23"/>
      <c r="AV17" s="23"/>
      <c r="AW17" s="23"/>
      <c r="AX17" s="23"/>
      <c r="AY17" s="23"/>
      <c r="BA17" s="23"/>
      <c r="BB17" s="23"/>
      <c r="BC17" s="23"/>
      <c r="BD17" s="23"/>
      <c r="BE17" s="23"/>
      <c r="BF17" s="23"/>
      <c r="BG17" s="23">
        <v>13.7</v>
      </c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>
        <v>18.7</v>
      </c>
      <c r="BT17" s="23"/>
      <c r="BU17" s="23"/>
      <c r="BV17" s="23"/>
      <c r="BW17" s="23"/>
      <c r="BX17" s="23">
        <v>21.3</v>
      </c>
      <c r="BY17" s="23"/>
    </row>
    <row r="18" spans="1:77">
      <c r="A18" s="25">
        <v>1</v>
      </c>
      <c r="B18" s="26" t="s">
        <v>392</v>
      </c>
      <c r="C18" s="63" t="s">
        <v>1039</v>
      </c>
      <c r="D18" s="24">
        <f t="shared" si="0"/>
        <v>6</v>
      </c>
      <c r="E18" s="23"/>
      <c r="F18" s="23"/>
      <c r="G18" s="23"/>
      <c r="H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>
        <v>7.5</v>
      </c>
      <c r="W18" s="23"/>
      <c r="X18" s="23"/>
      <c r="Y18" s="23"/>
      <c r="Z18" s="23"/>
      <c r="AA18" s="23">
        <v>7.8</v>
      </c>
      <c r="AB18" s="23"/>
      <c r="AC18" s="23"/>
      <c r="AD18" s="23"/>
      <c r="AE18" s="23"/>
      <c r="AF18" s="23"/>
      <c r="AG18" s="23"/>
      <c r="AH18" s="23"/>
      <c r="AI18" s="23"/>
      <c r="AJ18" s="23"/>
      <c r="AL18" s="23"/>
      <c r="AM18" s="23"/>
      <c r="AN18" s="23">
        <v>10.199999999999999</v>
      </c>
      <c r="AO18" s="23"/>
      <c r="AP18" s="23"/>
      <c r="AQ18" s="23">
        <v>10.6</v>
      </c>
      <c r="AS18" s="23"/>
      <c r="AT18" s="23"/>
      <c r="AU18" s="23"/>
      <c r="AV18" s="23"/>
      <c r="AW18" s="23"/>
      <c r="AX18" s="23"/>
      <c r="AY18" s="23"/>
      <c r="BA18" s="23"/>
      <c r="BB18" s="23"/>
      <c r="BC18" s="23"/>
      <c r="BD18" s="23"/>
      <c r="BE18" s="23"/>
      <c r="BF18" s="23"/>
      <c r="BG18" s="23">
        <v>13.7</v>
      </c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>
        <v>18.7</v>
      </c>
      <c r="BT18" s="23"/>
      <c r="BU18" s="23"/>
      <c r="BV18" s="23"/>
      <c r="BW18" s="23"/>
      <c r="BX18" s="23"/>
      <c r="BY18" s="23"/>
    </row>
    <row r="19" spans="1:77">
      <c r="A19" s="25">
        <v>1</v>
      </c>
      <c r="B19" s="26" t="s">
        <v>393</v>
      </c>
      <c r="C19" s="10" t="s">
        <v>1038</v>
      </c>
      <c r="D19" s="24">
        <f t="shared" si="0"/>
        <v>2</v>
      </c>
      <c r="E19" s="23"/>
      <c r="F19" s="23"/>
      <c r="G19" s="23"/>
      <c r="H19" s="23"/>
      <c r="J19" s="23"/>
      <c r="K19" s="23"/>
      <c r="L19" s="23"/>
      <c r="M19" s="23"/>
      <c r="N19" s="23"/>
      <c r="O19" s="23"/>
      <c r="P19" s="23"/>
      <c r="Q19" s="23">
        <v>6.6</v>
      </c>
      <c r="R19" s="23">
        <v>6.6</v>
      </c>
      <c r="S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L19" s="23"/>
      <c r="AM19" s="23"/>
      <c r="AN19" s="23"/>
      <c r="AO19" s="23"/>
      <c r="AP19" s="23"/>
      <c r="AQ19" s="23"/>
      <c r="AS19" s="23"/>
      <c r="AT19" s="23"/>
      <c r="AU19" s="23"/>
      <c r="AV19" s="23"/>
      <c r="AW19" s="23"/>
      <c r="AX19" s="23"/>
      <c r="AY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</row>
    <row r="20" spans="1:77">
      <c r="A20" s="25">
        <v>1</v>
      </c>
      <c r="B20" s="26" t="s">
        <v>394</v>
      </c>
      <c r="C20" s="63" t="s">
        <v>1039</v>
      </c>
      <c r="D20" s="24">
        <f t="shared" si="0"/>
        <v>6</v>
      </c>
      <c r="E20" s="23"/>
      <c r="F20" s="23"/>
      <c r="G20" s="23"/>
      <c r="H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>
        <v>7.5</v>
      </c>
      <c r="W20" s="23"/>
      <c r="X20" s="23"/>
      <c r="Y20" s="23"/>
      <c r="Z20" s="23"/>
      <c r="AA20" s="23">
        <v>8</v>
      </c>
      <c r="AB20" s="23"/>
      <c r="AC20" s="23"/>
      <c r="AD20" s="23"/>
      <c r="AE20" s="23"/>
      <c r="AF20" s="23"/>
      <c r="AG20" s="23"/>
      <c r="AH20" s="23"/>
      <c r="AI20" s="23"/>
      <c r="AJ20" s="23"/>
      <c r="AL20" s="23"/>
      <c r="AM20" s="23"/>
      <c r="AN20" s="23">
        <v>10.199999999999999</v>
      </c>
      <c r="AO20" s="23"/>
      <c r="AP20" s="23"/>
      <c r="AQ20" s="23">
        <v>10.7</v>
      </c>
      <c r="AS20" s="23"/>
      <c r="AT20" s="23"/>
      <c r="AU20" s="23"/>
      <c r="AV20" s="23"/>
      <c r="AW20" s="23"/>
      <c r="AX20" s="23"/>
      <c r="AY20" s="23"/>
      <c r="BA20" s="23"/>
      <c r="BB20" s="23"/>
      <c r="BC20" s="23"/>
      <c r="BD20" s="23"/>
      <c r="BE20" s="23"/>
      <c r="BF20" s="23"/>
      <c r="BG20" s="23">
        <v>13.7</v>
      </c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>
        <v>18.7</v>
      </c>
      <c r="BT20" s="23"/>
      <c r="BU20" s="23"/>
      <c r="BV20" s="23"/>
      <c r="BW20" s="23"/>
      <c r="BX20" s="23"/>
      <c r="BY20" s="23"/>
    </row>
    <row r="21" spans="1:77">
      <c r="A21" s="25">
        <v>1</v>
      </c>
      <c r="B21" s="26" t="s">
        <v>395</v>
      </c>
      <c r="C21" s="10" t="s">
        <v>1038</v>
      </c>
      <c r="D21" s="24">
        <f t="shared" si="0"/>
        <v>6</v>
      </c>
      <c r="E21" s="23"/>
      <c r="F21" s="23"/>
      <c r="G21" s="23"/>
      <c r="H21" s="23"/>
      <c r="J21" s="23"/>
      <c r="K21" s="23"/>
      <c r="L21" s="23"/>
      <c r="M21" s="23"/>
      <c r="N21" s="23"/>
      <c r="O21" s="23"/>
      <c r="P21" s="23"/>
      <c r="Q21" s="23">
        <v>6.6</v>
      </c>
      <c r="R21" s="23">
        <v>6.6</v>
      </c>
      <c r="S21" s="23"/>
      <c r="T21" s="23"/>
      <c r="U21" s="23"/>
      <c r="V21" s="23"/>
      <c r="W21" s="23"/>
      <c r="X21" s="23"/>
      <c r="Y21" s="23"/>
      <c r="Z21" s="23"/>
      <c r="AA21" s="23"/>
      <c r="AB21" s="23">
        <v>8</v>
      </c>
      <c r="AC21" s="23">
        <v>8</v>
      </c>
      <c r="AD21" s="23"/>
      <c r="AE21" s="23"/>
      <c r="AF21" s="23"/>
      <c r="AG21" s="23"/>
      <c r="AH21" s="23"/>
      <c r="AI21" s="23"/>
      <c r="AJ21" s="23"/>
      <c r="AL21" s="23"/>
      <c r="AM21" s="23"/>
      <c r="AN21" s="23"/>
      <c r="AO21" s="23"/>
      <c r="AP21" s="23"/>
      <c r="AQ21" s="23"/>
      <c r="AS21" s="23"/>
      <c r="AT21" s="23"/>
      <c r="AU21" s="23"/>
      <c r="AV21" s="23"/>
      <c r="AW21" s="23"/>
      <c r="AX21" s="23"/>
      <c r="AY21" s="23"/>
      <c r="BA21" s="23"/>
      <c r="BB21" s="23"/>
      <c r="BC21" s="23"/>
      <c r="BD21">
        <v>13.1</v>
      </c>
      <c r="BE21" s="23"/>
      <c r="BF21" s="23">
        <v>13.6</v>
      </c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</row>
    <row r="22" spans="1:77">
      <c r="A22" s="25">
        <v>1</v>
      </c>
      <c r="B22" s="26" t="s">
        <v>524</v>
      </c>
      <c r="C22" s="10" t="s">
        <v>1038</v>
      </c>
      <c r="D22" s="24">
        <f t="shared" si="0"/>
        <v>2</v>
      </c>
      <c r="E22" s="23"/>
      <c r="F22" s="23"/>
      <c r="G22" s="23"/>
      <c r="H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L22" s="23"/>
      <c r="AM22" s="23"/>
      <c r="AN22" s="23"/>
      <c r="AO22" s="23"/>
      <c r="AP22" s="23"/>
      <c r="AQ22" s="23"/>
      <c r="AS22" s="23"/>
      <c r="AT22" s="23"/>
      <c r="AU22" s="23"/>
      <c r="AV22" s="23"/>
      <c r="AW22" s="23"/>
      <c r="AX22" s="23"/>
      <c r="AY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>
        <v>13.9</v>
      </c>
      <c r="BK22" s="23"/>
      <c r="BL22" s="23"/>
      <c r="BM22" s="23"/>
      <c r="BN22" s="23"/>
      <c r="BO22" s="23"/>
      <c r="BP22" s="23"/>
      <c r="BQ22" s="23">
        <v>17.399999999999999</v>
      </c>
      <c r="BR22" s="23"/>
      <c r="BS22" s="23"/>
      <c r="BT22" s="23"/>
      <c r="BU22" s="23"/>
      <c r="BV22" s="23"/>
      <c r="BW22" s="23"/>
      <c r="BX22" s="23"/>
      <c r="BY22" s="23"/>
    </row>
    <row r="23" spans="1:77">
      <c r="A23" s="25">
        <v>1</v>
      </c>
      <c r="B23" s="26" t="s">
        <v>397</v>
      </c>
      <c r="C23" s="10" t="s">
        <v>1038</v>
      </c>
      <c r="D23" s="24">
        <f t="shared" si="0"/>
        <v>2</v>
      </c>
      <c r="E23" s="23"/>
      <c r="F23" s="23"/>
      <c r="G23" s="23"/>
      <c r="H23" s="23"/>
      <c r="J23" s="23"/>
      <c r="K23" s="23"/>
      <c r="L23" s="23"/>
      <c r="M23" s="23"/>
      <c r="N23" s="23"/>
      <c r="O23" s="23"/>
      <c r="P23" s="23"/>
      <c r="Q23" s="23">
        <v>6.6</v>
      </c>
      <c r="R23" s="23">
        <v>6.6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L23" s="23"/>
      <c r="AM23" s="23"/>
      <c r="AN23" s="23"/>
      <c r="AO23" s="23"/>
      <c r="AP23" s="23"/>
      <c r="AQ23" s="23"/>
      <c r="AS23" s="23"/>
      <c r="AT23" s="23"/>
      <c r="AU23" s="23"/>
      <c r="AV23" s="23"/>
      <c r="AW23" s="23"/>
      <c r="AX23" s="23"/>
      <c r="AY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</row>
    <row r="24" spans="1:77">
      <c r="A24" s="25">
        <v>1</v>
      </c>
      <c r="B24" s="26" t="s">
        <v>398</v>
      </c>
      <c r="C24" s="10" t="s">
        <v>1038</v>
      </c>
      <c r="D24" s="24">
        <f t="shared" si="0"/>
        <v>6</v>
      </c>
      <c r="E24" s="23"/>
      <c r="F24" s="23"/>
      <c r="G24" s="23"/>
      <c r="H24" s="23"/>
      <c r="J24" s="23"/>
      <c r="K24" s="23"/>
      <c r="L24" s="23"/>
      <c r="M24" s="23"/>
      <c r="N24" s="23"/>
      <c r="O24" s="23"/>
      <c r="P24" s="23"/>
      <c r="Q24" s="23">
        <v>6.6</v>
      </c>
      <c r="R24" s="23">
        <v>6.6</v>
      </c>
      <c r="S24" s="23"/>
      <c r="T24" s="23"/>
      <c r="U24" s="23"/>
      <c r="V24" s="23"/>
      <c r="W24" s="23"/>
      <c r="X24" s="23"/>
      <c r="Y24" s="23"/>
      <c r="Z24" s="23"/>
      <c r="AA24" s="23"/>
      <c r="AB24" s="23">
        <v>8</v>
      </c>
      <c r="AC24" s="23">
        <v>8.1999999999999993</v>
      </c>
      <c r="AD24" s="23"/>
      <c r="AE24" s="23"/>
      <c r="AF24" s="23"/>
      <c r="AG24" s="23"/>
      <c r="AH24" s="23"/>
      <c r="AI24" s="23"/>
      <c r="AJ24" s="23"/>
      <c r="AL24" s="23"/>
      <c r="AM24" s="23"/>
      <c r="AN24" s="23"/>
      <c r="AO24" s="23"/>
      <c r="AP24" s="23"/>
      <c r="AQ24" s="23"/>
      <c r="AS24" s="23"/>
      <c r="AT24" s="23"/>
      <c r="AU24" s="23"/>
      <c r="AV24" s="23"/>
      <c r="AW24" s="23"/>
      <c r="AX24" s="23"/>
      <c r="AY24" s="23"/>
      <c r="BA24" s="23"/>
      <c r="BB24" s="23"/>
      <c r="BC24" s="23"/>
      <c r="BD24" s="23">
        <v>13.2</v>
      </c>
      <c r="BE24" s="23"/>
      <c r="BF24" s="23">
        <v>13.8</v>
      </c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</row>
    <row r="25" spans="1:77">
      <c r="A25" s="25">
        <v>1</v>
      </c>
      <c r="B25" s="26" t="s">
        <v>399</v>
      </c>
      <c r="C25" s="10" t="s">
        <v>1038</v>
      </c>
      <c r="D25" s="24">
        <f t="shared" si="0"/>
        <v>2</v>
      </c>
      <c r="E25" s="23"/>
      <c r="F25" s="23"/>
      <c r="G25" s="23"/>
      <c r="H25" s="23"/>
      <c r="J25" s="23"/>
      <c r="K25" s="23"/>
      <c r="L25" s="23"/>
      <c r="M25" s="23"/>
      <c r="N25" s="23"/>
      <c r="O25" s="23"/>
      <c r="P25" s="23"/>
      <c r="Q25" s="23">
        <v>6.7</v>
      </c>
      <c r="R25" s="23">
        <v>6.7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L25" s="23"/>
      <c r="AM25" s="23"/>
      <c r="AN25" s="23"/>
      <c r="AO25" s="23"/>
      <c r="AP25" s="23"/>
      <c r="AQ25" s="23"/>
      <c r="AS25" s="23"/>
      <c r="AT25" s="23"/>
      <c r="AU25" s="23"/>
      <c r="AV25" s="23"/>
      <c r="AW25" s="23"/>
      <c r="AX25" s="23"/>
      <c r="AY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</row>
    <row r="26" spans="1:77">
      <c r="A26" s="25">
        <v>1</v>
      </c>
      <c r="B26" s="26" t="s">
        <v>400</v>
      </c>
      <c r="C26" s="10" t="s">
        <v>1038</v>
      </c>
      <c r="D26" s="24">
        <f t="shared" si="0"/>
        <v>6</v>
      </c>
      <c r="E26" s="23"/>
      <c r="F26" s="23"/>
      <c r="G26" s="23"/>
      <c r="H26" s="23"/>
      <c r="J26" s="23"/>
      <c r="K26" s="23"/>
      <c r="L26" s="23"/>
      <c r="M26" s="23"/>
      <c r="N26" s="23"/>
      <c r="O26" s="23"/>
      <c r="P26" s="23"/>
      <c r="Q26" s="23">
        <v>6.5</v>
      </c>
      <c r="R26" s="23">
        <v>6.5</v>
      </c>
      <c r="S26" s="23"/>
      <c r="T26" s="23"/>
      <c r="U26" s="23"/>
      <c r="V26" s="23"/>
      <c r="W26" s="23"/>
      <c r="X26" s="23"/>
      <c r="Y26" s="23"/>
      <c r="Z26" s="23"/>
      <c r="AA26" s="23"/>
      <c r="AB26" s="23">
        <v>8</v>
      </c>
      <c r="AC26" s="23">
        <v>8</v>
      </c>
      <c r="AD26" s="23"/>
      <c r="AE26" s="23"/>
      <c r="AF26" s="23"/>
      <c r="AG26" s="23"/>
      <c r="AH26" s="23"/>
      <c r="AI26" s="23"/>
      <c r="AJ26" s="23"/>
      <c r="AL26" s="23"/>
      <c r="AM26" s="23"/>
      <c r="AN26" s="23"/>
      <c r="AO26" s="23"/>
      <c r="AP26" s="23"/>
      <c r="AQ26" s="23"/>
      <c r="AS26" s="23"/>
      <c r="AT26" s="23"/>
      <c r="AU26" s="23"/>
      <c r="AV26" s="23"/>
      <c r="AW26" s="23"/>
      <c r="AX26" s="23"/>
      <c r="AY26" s="23"/>
      <c r="BA26" s="23"/>
      <c r="BB26" s="23"/>
      <c r="BC26" s="23"/>
      <c r="BD26" s="23">
        <v>12.7</v>
      </c>
      <c r="BE26" s="23"/>
      <c r="BF26" s="23">
        <v>13.5</v>
      </c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</row>
    <row r="27" spans="1:77">
      <c r="A27" s="25">
        <v>1</v>
      </c>
      <c r="B27" s="26" t="s">
        <v>401</v>
      </c>
      <c r="C27" s="63" t="s">
        <v>1039</v>
      </c>
      <c r="D27" s="24">
        <f t="shared" si="0"/>
        <v>4</v>
      </c>
      <c r="E27" s="23"/>
      <c r="F27" s="23"/>
      <c r="G27" s="23"/>
      <c r="H27" s="23"/>
      <c r="J27" s="23"/>
      <c r="K27" s="23"/>
      <c r="L27" s="23"/>
      <c r="M27" s="23"/>
      <c r="N27" s="23"/>
      <c r="O27" s="23"/>
      <c r="P27" s="23"/>
      <c r="Q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>
        <v>8.8000000000000007</v>
      </c>
      <c r="AG27" s="23"/>
      <c r="AH27" s="23"/>
      <c r="AI27" s="23"/>
      <c r="AJ27" s="23"/>
      <c r="AL27" s="23"/>
      <c r="AM27" s="23"/>
      <c r="AN27" s="23"/>
      <c r="AO27" s="23">
        <v>10.4</v>
      </c>
      <c r="AP27" s="23"/>
      <c r="AQ27" s="23"/>
      <c r="AS27" s="23"/>
      <c r="AT27" s="23"/>
      <c r="AU27" s="23"/>
      <c r="AV27" s="23">
        <v>11.4</v>
      </c>
      <c r="AW27" s="23"/>
      <c r="AX27" s="23"/>
      <c r="AY27" s="23"/>
      <c r="BA27" s="23">
        <v>12.7</v>
      </c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</row>
    <row r="28" spans="1:77">
      <c r="A28" s="25">
        <v>1</v>
      </c>
      <c r="B28" s="26" t="s">
        <v>402</v>
      </c>
      <c r="C28" s="63" t="s">
        <v>1039</v>
      </c>
      <c r="D28" s="24">
        <f t="shared" si="0"/>
        <v>6</v>
      </c>
      <c r="E28" s="23"/>
      <c r="F28" s="23">
        <v>4.7</v>
      </c>
      <c r="G28" s="23"/>
      <c r="H28" s="23"/>
      <c r="J28" s="23"/>
      <c r="K28" s="23"/>
      <c r="L28" s="23">
        <v>5.5</v>
      </c>
      <c r="M28" s="23"/>
      <c r="N28" s="23"/>
      <c r="O28" s="23">
        <v>6.1</v>
      </c>
      <c r="P28" s="23"/>
      <c r="Q28" s="23"/>
      <c r="S28" s="23">
        <v>6.8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L28" s="23"/>
      <c r="AM28" s="23"/>
      <c r="AN28" s="23"/>
      <c r="AO28" s="23"/>
      <c r="AP28" s="23"/>
      <c r="AQ28" s="23"/>
      <c r="AS28" s="23"/>
      <c r="AT28" s="23"/>
      <c r="AU28" s="23"/>
      <c r="AV28" s="23"/>
      <c r="AW28" s="23"/>
      <c r="AX28" s="23">
        <v>11.9</v>
      </c>
      <c r="AY28" s="23"/>
      <c r="BA28" s="23"/>
      <c r="BB28" s="23">
        <v>12.5</v>
      </c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</row>
    <row r="29" spans="1:77">
      <c r="A29" s="25">
        <v>1</v>
      </c>
      <c r="B29" s="26" t="s">
        <v>403</v>
      </c>
      <c r="C29" s="63" t="s">
        <v>1039</v>
      </c>
      <c r="D29" s="24">
        <f t="shared" si="0"/>
        <v>1</v>
      </c>
      <c r="E29" s="23"/>
      <c r="F29" s="23"/>
      <c r="G29" s="23"/>
      <c r="H29" s="23"/>
      <c r="J29" s="23"/>
      <c r="K29" s="23"/>
      <c r="L29" s="23"/>
      <c r="M29" s="23"/>
      <c r="N29" s="23"/>
      <c r="O29" s="23">
        <v>6.1</v>
      </c>
      <c r="P29" s="23"/>
      <c r="Q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L29" s="23"/>
      <c r="AM29" s="23"/>
      <c r="AN29" s="23"/>
      <c r="AO29" s="23"/>
      <c r="AP29" s="23"/>
      <c r="AQ29" s="23"/>
      <c r="AS29" s="23"/>
      <c r="AT29" s="23"/>
      <c r="AU29" s="23"/>
      <c r="AV29" s="23"/>
      <c r="AW29" s="23"/>
      <c r="AX29" s="23"/>
      <c r="AY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</row>
    <row r="30" spans="1:77">
      <c r="A30" s="12">
        <v>1</v>
      </c>
      <c r="B30" s="26" t="s">
        <v>404</v>
      </c>
      <c r="C30" s="10" t="s">
        <v>1038</v>
      </c>
      <c r="D30" s="24">
        <f t="shared" si="0"/>
        <v>2</v>
      </c>
      <c r="E30" s="23"/>
      <c r="F30" s="23"/>
      <c r="G30" s="23"/>
      <c r="H30" s="23"/>
      <c r="J30" s="23"/>
      <c r="K30" s="23"/>
      <c r="L30" s="23"/>
      <c r="M30" s="23"/>
      <c r="N30" s="23"/>
      <c r="O30" s="23"/>
      <c r="P30" s="23"/>
      <c r="Q30" s="23">
        <v>6.6</v>
      </c>
      <c r="R30" s="23">
        <v>6.6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L30" s="23"/>
      <c r="AM30" s="23"/>
      <c r="AN30" s="23"/>
      <c r="AO30" s="23"/>
      <c r="AP30" s="23"/>
      <c r="AQ30" s="23"/>
      <c r="AS30" s="23"/>
      <c r="AT30" s="23"/>
      <c r="AU30" s="23"/>
      <c r="AV30" s="23"/>
      <c r="AW30" s="23"/>
      <c r="AX30" s="23"/>
      <c r="AY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</row>
    <row r="31" spans="1:77">
      <c r="A31" s="25">
        <v>1</v>
      </c>
      <c r="B31" s="27" t="s">
        <v>405</v>
      </c>
      <c r="C31" s="141" t="s">
        <v>1039</v>
      </c>
      <c r="D31" s="27">
        <f t="shared" si="0"/>
        <v>0</v>
      </c>
      <c r="E31" s="23"/>
      <c r="F31" s="23"/>
      <c r="G31" s="23"/>
      <c r="H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L31" s="23"/>
      <c r="AM31" s="23"/>
      <c r="AN31" s="23"/>
      <c r="AO31" s="23"/>
      <c r="AP31" s="23"/>
      <c r="AQ31" s="23"/>
      <c r="AS31" s="23"/>
      <c r="AT31" s="23"/>
      <c r="AU31" s="23"/>
      <c r="AV31" s="23"/>
      <c r="AW31" s="23"/>
      <c r="AX31" s="23"/>
      <c r="AY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</row>
    <row r="32" spans="1:77">
      <c r="A32" s="25">
        <v>1</v>
      </c>
      <c r="B32" s="26" t="s">
        <v>406</v>
      </c>
      <c r="C32" s="10" t="s">
        <v>1038</v>
      </c>
      <c r="D32" s="24">
        <f>COUNTA(E32:BY32)</f>
        <v>5</v>
      </c>
      <c r="E32" s="23"/>
      <c r="F32" s="23"/>
      <c r="G32" s="23">
        <v>5</v>
      </c>
      <c r="H32" s="23">
        <v>5</v>
      </c>
      <c r="J32" s="23"/>
      <c r="K32" s="23"/>
      <c r="L32" s="23"/>
      <c r="M32" s="23"/>
      <c r="N32" s="23">
        <v>5.9</v>
      </c>
      <c r="O32" s="23"/>
      <c r="P32" s="23"/>
      <c r="Q32" s="23"/>
      <c r="R32" s="23"/>
      <c r="S32" s="23"/>
      <c r="T32" s="23"/>
      <c r="U32" s="23"/>
      <c r="V32" s="23"/>
      <c r="W32" s="23">
        <v>7.5</v>
      </c>
      <c r="X32" s="23"/>
      <c r="Y32" s="23"/>
      <c r="Z32" s="23"/>
      <c r="AA32" s="23"/>
      <c r="AB32" s="23"/>
      <c r="AC32" s="23"/>
      <c r="AD32" s="23"/>
      <c r="AE32" s="23"/>
      <c r="AF32" s="23"/>
      <c r="AG32" s="23">
        <v>9.1</v>
      </c>
      <c r="AH32" s="23"/>
      <c r="AI32" s="23"/>
      <c r="AJ32" s="23"/>
      <c r="AL32" s="23"/>
      <c r="AM32" s="23"/>
      <c r="AN32" s="23"/>
      <c r="AO32" s="23"/>
      <c r="AP32" s="23"/>
      <c r="AQ32" s="23"/>
      <c r="AS32" s="23"/>
      <c r="AT32" s="23"/>
      <c r="AU32" s="23"/>
      <c r="AV32" s="23"/>
      <c r="AW32" s="23"/>
      <c r="AX32" s="23"/>
      <c r="AY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</row>
    <row r="33" spans="1:138">
      <c r="A33" s="25">
        <v>1</v>
      </c>
      <c r="B33" s="26" t="s">
        <v>407</v>
      </c>
      <c r="C33" s="10" t="s">
        <v>1038</v>
      </c>
      <c r="D33" s="24">
        <f t="shared" si="0"/>
        <v>2</v>
      </c>
      <c r="E33" s="23"/>
      <c r="F33" s="23"/>
      <c r="G33" s="23"/>
      <c r="H33" s="23"/>
      <c r="J33" s="23"/>
      <c r="K33" s="23"/>
      <c r="L33" s="23"/>
      <c r="M33" s="23"/>
      <c r="N33" s="23"/>
      <c r="O33" s="23"/>
      <c r="P33" s="23"/>
      <c r="Q33" s="23">
        <v>7.1</v>
      </c>
      <c r="R33" s="23">
        <v>7.1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L33" s="23"/>
      <c r="AM33" s="23"/>
      <c r="AN33" s="23"/>
      <c r="AO33" s="23"/>
      <c r="AP33" s="23"/>
      <c r="AQ33" s="23"/>
      <c r="AS33" s="23"/>
      <c r="AT33" s="23"/>
      <c r="AU33" s="23"/>
      <c r="AV33" s="23"/>
      <c r="AW33" s="23"/>
      <c r="AX33" s="23"/>
      <c r="AY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</row>
    <row r="34" spans="1:138">
      <c r="A34" s="25">
        <v>1</v>
      </c>
      <c r="B34" s="26" t="s">
        <v>408</v>
      </c>
      <c r="C34" s="10" t="s">
        <v>1038</v>
      </c>
      <c r="D34" s="24">
        <f t="shared" si="0"/>
        <v>3</v>
      </c>
      <c r="E34" s="23"/>
      <c r="F34" s="23"/>
      <c r="G34" s="23">
        <v>4.9000000000000004</v>
      </c>
      <c r="H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L34" s="23"/>
      <c r="AM34" s="23"/>
      <c r="AN34" s="23"/>
      <c r="AO34" s="23"/>
      <c r="AP34" s="23"/>
      <c r="AQ34" s="23"/>
      <c r="AS34" s="23"/>
      <c r="AT34" s="23"/>
      <c r="AU34" s="23"/>
      <c r="AV34" s="23"/>
      <c r="AW34" s="23"/>
      <c r="AX34" s="23"/>
      <c r="AY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>
        <v>13.8</v>
      </c>
      <c r="BK34" s="23"/>
      <c r="BL34" s="23"/>
      <c r="BM34" s="23"/>
      <c r="BN34" s="23"/>
      <c r="BO34" s="23"/>
      <c r="BP34" s="23"/>
      <c r="BQ34" s="23">
        <v>17.3</v>
      </c>
      <c r="BR34" s="23"/>
      <c r="BS34" s="23"/>
      <c r="BT34" s="23"/>
      <c r="BU34" s="23"/>
      <c r="BV34" s="23"/>
      <c r="BW34" s="23"/>
      <c r="BX34" s="23"/>
      <c r="BY34" s="23"/>
    </row>
    <row r="35" spans="1:138">
      <c r="A35" s="25">
        <v>1</v>
      </c>
      <c r="B35" s="26" t="s">
        <v>377</v>
      </c>
      <c r="C35" s="10" t="s">
        <v>1038</v>
      </c>
      <c r="D35" s="24">
        <f t="shared" si="0"/>
        <v>3</v>
      </c>
      <c r="E35" s="23"/>
      <c r="F35" s="23"/>
      <c r="G35" s="23">
        <v>5</v>
      </c>
      <c r="H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L35" s="23"/>
      <c r="AM35" s="23"/>
      <c r="AN35" s="23"/>
      <c r="AO35" s="23"/>
      <c r="AP35" s="23"/>
      <c r="AQ35" s="23"/>
      <c r="AS35" s="23"/>
      <c r="AT35" s="23"/>
      <c r="AU35" s="23"/>
      <c r="AV35" s="23"/>
      <c r="AW35" s="23"/>
      <c r="AX35" s="23"/>
      <c r="AY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>
        <v>13.6</v>
      </c>
      <c r="BK35" s="23"/>
      <c r="BL35" s="23"/>
      <c r="BM35" s="23"/>
      <c r="BN35" s="23"/>
      <c r="BO35" s="23"/>
      <c r="BP35" s="23"/>
      <c r="BQ35" s="23">
        <v>17.399999999999999</v>
      </c>
      <c r="BR35" s="23"/>
      <c r="BS35" s="23"/>
      <c r="BT35" s="23"/>
      <c r="BU35" s="23"/>
      <c r="BV35" s="23"/>
      <c r="BW35" s="23"/>
      <c r="BX35" s="23"/>
      <c r="BY35" s="23"/>
    </row>
    <row r="36" spans="1:138">
      <c r="A36" s="25">
        <v>1</v>
      </c>
      <c r="B36" s="26" t="s">
        <v>409</v>
      </c>
      <c r="C36" s="63" t="s">
        <v>1039</v>
      </c>
      <c r="D36" s="24">
        <f t="shared" si="0"/>
        <v>7</v>
      </c>
      <c r="E36" s="23"/>
      <c r="F36" s="23"/>
      <c r="G36" s="23"/>
      <c r="H36" s="23"/>
      <c r="J36" s="23">
        <v>5.6</v>
      </c>
      <c r="K36" s="23"/>
      <c r="L36" s="23"/>
      <c r="M36" s="23"/>
      <c r="N36" s="23"/>
      <c r="O36" s="23"/>
      <c r="P36" s="23">
        <v>6.3</v>
      </c>
      <c r="Q36" s="23"/>
      <c r="R36" s="23"/>
      <c r="S36" s="23"/>
      <c r="T36" s="23"/>
      <c r="U36" s="23"/>
      <c r="V36" s="23"/>
      <c r="W36" s="23"/>
      <c r="X36" s="23"/>
      <c r="Y36" s="23"/>
      <c r="Z36" s="23">
        <v>7.8</v>
      </c>
      <c r="AC36" s="23"/>
      <c r="AD36" s="23"/>
      <c r="AE36" s="23"/>
      <c r="AF36" s="23">
        <v>8.8000000000000007</v>
      </c>
      <c r="AG36" s="23"/>
      <c r="AH36" s="23"/>
      <c r="AI36" s="23"/>
      <c r="AJ36" s="23"/>
      <c r="AL36" s="23"/>
      <c r="AM36" s="23"/>
      <c r="AN36" s="23"/>
      <c r="AO36" s="23">
        <v>10.5</v>
      </c>
      <c r="AP36" s="23"/>
      <c r="AQ36" s="23"/>
      <c r="AS36" s="23"/>
      <c r="AT36" s="23"/>
      <c r="AU36" s="23"/>
      <c r="AV36" s="23"/>
      <c r="AW36" s="23"/>
      <c r="AX36" s="23"/>
      <c r="AY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>
        <v>18.899999999999999</v>
      </c>
      <c r="BU36" s="23"/>
      <c r="BV36" s="23"/>
      <c r="BW36" s="23"/>
      <c r="BX36" s="23"/>
      <c r="BY36" s="23">
        <v>22.1</v>
      </c>
    </row>
    <row r="37" spans="1:138">
      <c r="A37" s="25">
        <v>1</v>
      </c>
      <c r="B37" s="26" t="s">
        <v>410</v>
      </c>
      <c r="C37" s="10" t="s">
        <v>1038</v>
      </c>
      <c r="D37" s="24">
        <f t="shared" ref="D37:D68" si="1">COUNTA(E37:BY37)</f>
        <v>4</v>
      </c>
      <c r="E37" s="23"/>
      <c r="F37" s="23"/>
      <c r="G37" s="23">
        <v>5</v>
      </c>
      <c r="H37" s="23">
        <v>5</v>
      </c>
      <c r="J37" s="23"/>
      <c r="K37" s="23"/>
      <c r="L37" s="23"/>
      <c r="M37" s="23"/>
      <c r="N37" s="23">
        <v>5.9</v>
      </c>
      <c r="O37" s="23"/>
      <c r="P37" s="23"/>
      <c r="Q37" s="23"/>
      <c r="R37" s="23"/>
      <c r="S37" s="23"/>
      <c r="T37" s="23"/>
      <c r="U37" s="23"/>
      <c r="V37" s="23"/>
      <c r="W37" s="23">
        <v>7.4</v>
      </c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L37" s="23"/>
      <c r="AM37" s="23"/>
      <c r="AN37" s="23"/>
      <c r="AO37" s="23"/>
      <c r="AP37" s="23"/>
      <c r="AQ37" s="23"/>
      <c r="AS37" s="23"/>
      <c r="AT37" s="23"/>
      <c r="AU37" s="23"/>
      <c r="AV37" s="23"/>
      <c r="AW37" s="23"/>
      <c r="AX37" s="23"/>
      <c r="AY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</row>
    <row r="38" spans="1:138">
      <c r="A38" s="25">
        <v>1</v>
      </c>
      <c r="B38" s="26" t="s">
        <v>530</v>
      </c>
      <c r="C38" s="63" t="s">
        <v>1039</v>
      </c>
      <c r="D38" s="24">
        <f t="shared" si="1"/>
        <v>3</v>
      </c>
      <c r="E38" s="23"/>
      <c r="F38" s="23"/>
      <c r="G38" s="23"/>
      <c r="H38" s="23"/>
      <c r="J38" s="23"/>
      <c r="K38" s="23">
        <v>5.6</v>
      </c>
      <c r="L38" s="23"/>
      <c r="M38" s="23"/>
      <c r="N38" s="23"/>
      <c r="O38" s="23"/>
      <c r="P38" s="23"/>
      <c r="Q38" s="23"/>
      <c r="R38" s="23"/>
      <c r="S38" s="23"/>
      <c r="T38" s="23"/>
      <c r="U38" s="23">
        <v>7</v>
      </c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L38" s="23"/>
      <c r="AM38" s="23"/>
      <c r="AN38" s="23"/>
      <c r="AO38" s="23"/>
      <c r="AP38" s="23"/>
      <c r="AQ38" s="23"/>
      <c r="AS38" s="23"/>
      <c r="AT38" s="23"/>
      <c r="AU38" s="23"/>
      <c r="AV38" s="23"/>
      <c r="AW38" s="23"/>
      <c r="AX38" s="23"/>
      <c r="AY38" s="23"/>
      <c r="BA38" s="23"/>
      <c r="BB38" s="23"/>
      <c r="BC38" s="23"/>
      <c r="BD38" s="23"/>
      <c r="BE38" s="23">
        <v>13.5</v>
      </c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</row>
    <row r="39" spans="1:138">
      <c r="A39" s="25">
        <v>1</v>
      </c>
      <c r="B39" s="27" t="s">
        <v>266</v>
      </c>
      <c r="C39" s="141" t="s">
        <v>1039</v>
      </c>
      <c r="D39" s="27">
        <f t="shared" si="1"/>
        <v>0</v>
      </c>
      <c r="E39" s="23"/>
      <c r="F39" s="23"/>
      <c r="G39" s="23"/>
      <c r="H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L39" s="23"/>
      <c r="AM39" s="23"/>
      <c r="AN39" s="23"/>
      <c r="AO39" s="23"/>
      <c r="AP39" s="23"/>
      <c r="AQ39" s="23"/>
      <c r="AS39" s="23"/>
      <c r="AT39" s="23"/>
      <c r="AU39" s="23"/>
      <c r="AV39" s="23"/>
      <c r="AW39" s="23"/>
      <c r="AX39" s="23"/>
      <c r="AY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</row>
    <row r="40" spans="1:138">
      <c r="A40" s="25">
        <v>1</v>
      </c>
      <c r="B40" s="26" t="s">
        <v>267</v>
      </c>
      <c r="C40" s="10" t="s">
        <v>1038</v>
      </c>
      <c r="D40" s="24">
        <f t="shared" si="1"/>
        <v>2</v>
      </c>
      <c r="E40" s="23"/>
      <c r="F40" s="23"/>
      <c r="G40" s="23"/>
      <c r="H40" s="23"/>
      <c r="J40" s="23"/>
      <c r="K40" s="23"/>
      <c r="L40" s="23"/>
      <c r="M40" s="23"/>
      <c r="N40" s="23"/>
      <c r="O40" s="23"/>
      <c r="P40" s="23"/>
      <c r="Q40" s="23">
        <v>7.1</v>
      </c>
      <c r="R40" s="23">
        <v>7.1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L40" s="23"/>
      <c r="AM40" s="23"/>
      <c r="AN40" s="23"/>
      <c r="AO40" s="23"/>
      <c r="AP40" s="23"/>
      <c r="AQ40" s="23"/>
      <c r="AS40" s="23"/>
      <c r="AT40" s="23"/>
      <c r="AU40" s="23"/>
      <c r="AV40" s="23"/>
      <c r="AW40" s="23"/>
      <c r="AX40" s="23"/>
      <c r="AY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</row>
    <row r="41" spans="1:138">
      <c r="A41" s="25">
        <v>1</v>
      </c>
      <c r="B41" s="26" t="s">
        <v>50</v>
      </c>
      <c r="C41" s="10" t="s">
        <v>1038</v>
      </c>
      <c r="D41" s="24">
        <f t="shared" si="1"/>
        <v>2</v>
      </c>
      <c r="E41" s="23"/>
      <c r="F41" s="23"/>
      <c r="G41" s="23"/>
      <c r="H41" s="23"/>
      <c r="J41" s="23"/>
      <c r="K41" s="23"/>
      <c r="L41" s="23"/>
      <c r="M41" s="23"/>
      <c r="N41" s="23"/>
      <c r="O41" s="23"/>
      <c r="P41" s="23"/>
      <c r="Q41" s="23">
        <v>7.1</v>
      </c>
      <c r="R41" s="23">
        <v>7.1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L41" s="23"/>
      <c r="AM41" s="23"/>
      <c r="AN41" s="23"/>
      <c r="AO41" s="23"/>
      <c r="AP41" s="23"/>
      <c r="AQ41" s="23"/>
      <c r="AS41" s="23"/>
      <c r="AT41" s="23"/>
      <c r="AU41" s="23"/>
      <c r="AV41" s="23"/>
      <c r="AW41" s="23"/>
      <c r="AX41" s="23"/>
      <c r="AY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  <c r="DY41" s="28"/>
      <c r="DZ41" s="28"/>
      <c r="EA41" s="28"/>
      <c r="EB41" s="28"/>
      <c r="EC41" s="28"/>
      <c r="ED41" s="28"/>
      <c r="EE41" s="28"/>
      <c r="EF41" s="28"/>
      <c r="EG41" s="28"/>
      <c r="EH41" s="28"/>
    </row>
    <row r="42" spans="1:138">
      <c r="A42" s="25">
        <v>1</v>
      </c>
      <c r="B42" s="26" t="s">
        <v>268</v>
      </c>
      <c r="C42" s="10" t="s">
        <v>1038</v>
      </c>
      <c r="D42" s="24">
        <f t="shared" si="1"/>
        <v>5</v>
      </c>
      <c r="E42" s="23"/>
      <c r="F42" s="23"/>
      <c r="G42" s="23"/>
      <c r="H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>
        <v>8.1</v>
      </c>
      <c r="AC42" s="23">
        <v>8.1</v>
      </c>
      <c r="AD42" s="23"/>
      <c r="AE42" s="23"/>
      <c r="AF42" s="23"/>
      <c r="AG42" s="23"/>
      <c r="AH42" s="23"/>
      <c r="AI42" s="23"/>
      <c r="AJ42" s="23"/>
      <c r="AL42" s="23"/>
      <c r="AM42" s="23"/>
      <c r="AN42" s="23"/>
      <c r="AO42" s="23"/>
      <c r="AP42" s="23"/>
      <c r="AQ42" s="23"/>
      <c r="AS42" s="23"/>
      <c r="AT42" s="23"/>
      <c r="AU42" s="23"/>
      <c r="AV42" s="23"/>
      <c r="AW42" s="23"/>
      <c r="AX42" s="23"/>
      <c r="AY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>
        <v>13.4</v>
      </c>
      <c r="BK42" s="23"/>
      <c r="BL42" s="23"/>
      <c r="BM42" s="23"/>
      <c r="BN42" s="23"/>
      <c r="BO42" s="23">
        <v>16</v>
      </c>
      <c r="BP42" s="23"/>
      <c r="BQ42" s="23">
        <v>17.8</v>
      </c>
      <c r="BR42" s="23"/>
      <c r="BS42" s="23"/>
      <c r="BT42" s="23"/>
      <c r="BU42" s="23"/>
      <c r="BV42" s="23"/>
      <c r="BW42" s="23"/>
      <c r="BX42" s="23"/>
      <c r="BY42" s="23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</row>
    <row r="43" spans="1:138">
      <c r="A43" s="25">
        <v>1</v>
      </c>
      <c r="B43" s="26" t="s">
        <v>272</v>
      </c>
      <c r="C43" s="63" t="s">
        <v>1039</v>
      </c>
      <c r="D43" s="24">
        <f t="shared" si="1"/>
        <v>2</v>
      </c>
      <c r="E43" s="23"/>
      <c r="F43" s="23"/>
      <c r="G43" s="23"/>
      <c r="H43" s="23"/>
      <c r="J43" s="23">
        <v>5.4</v>
      </c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L43" s="23"/>
      <c r="AM43" s="23"/>
      <c r="AN43" s="23"/>
      <c r="AO43" s="23">
        <v>10.1</v>
      </c>
      <c r="AP43" s="23"/>
      <c r="AQ43" s="23"/>
      <c r="AS43" s="23"/>
      <c r="AT43" s="23"/>
      <c r="AU43" s="23"/>
      <c r="AV43" s="23"/>
      <c r="AW43" s="23"/>
      <c r="AX43" s="23"/>
      <c r="AY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  <c r="ED43" s="28"/>
      <c r="EE43" s="28"/>
      <c r="EF43" s="28"/>
      <c r="EG43" s="28"/>
      <c r="EH43" s="28"/>
    </row>
    <row r="44" spans="1:138">
      <c r="A44" s="25">
        <v>1</v>
      </c>
      <c r="B44" s="26" t="s">
        <v>275</v>
      </c>
      <c r="C44" s="63" t="s">
        <v>1039</v>
      </c>
      <c r="D44" s="24">
        <f t="shared" si="1"/>
        <v>6</v>
      </c>
      <c r="E44" s="23"/>
      <c r="F44" s="23"/>
      <c r="G44" s="23"/>
      <c r="H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>
        <v>7.9</v>
      </c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L44" s="23">
        <v>9.6</v>
      </c>
      <c r="AM44" s="23"/>
      <c r="AN44" s="23"/>
      <c r="AO44" s="23"/>
      <c r="AP44" s="23"/>
      <c r="AQ44" s="23"/>
      <c r="AS44" s="23"/>
      <c r="AT44" s="23"/>
      <c r="AU44" s="23">
        <v>11.1</v>
      </c>
      <c r="AV44" s="23"/>
      <c r="AW44" s="23"/>
      <c r="AX44" s="23"/>
      <c r="AY44" s="23"/>
      <c r="BA44" s="23"/>
      <c r="BB44" s="23"/>
      <c r="BC44" s="23"/>
      <c r="BD44" s="23"/>
      <c r="BE44" s="23">
        <v>13.6</v>
      </c>
      <c r="BF44" s="23"/>
      <c r="BG44" s="23"/>
      <c r="BH44" s="23"/>
      <c r="BI44" s="23"/>
      <c r="BJ44" s="23"/>
      <c r="BK44" s="23">
        <v>14.4</v>
      </c>
      <c r="BL44" s="23"/>
      <c r="BM44" s="23"/>
      <c r="BN44" s="23"/>
      <c r="BO44" s="23"/>
      <c r="BP44" s="23"/>
      <c r="BQ44" s="23"/>
      <c r="BR44" s="23">
        <v>17.3</v>
      </c>
      <c r="BS44" s="23"/>
      <c r="BT44" s="23"/>
      <c r="BU44" s="23"/>
      <c r="BV44" s="23"/>
      <c r="BW44" s="23"/>
      <c r="BX44" s="23"/>
      <c r="BY44" s="23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  <c r="DY44" s="28"/>
      <c r="DZ44" s="28"/>
      <c r="EA44" s="28"/>
      <c r="EB44" s="28"/>
      <c r="EC44" s="28"/>
      <c r="ED44" s="28"/>
      <c r="EE44" s="28"/>
      <c r="EF44" s="28"/>
      <c r="EG44" s="28"/>
      <c r="EH44" s="28"/>
    </row>
    <row r="45" spans="1:138">
      <c r="A45" s="25">
        <v>1</v>
      </c>
      <c r="B45" s="26" t="s">
        <v>282</v>
      </c>
      <c r="C45" s="10" t="s">
        <v>1038</v>
      </c>
      <c r="D45" s="24">
        <f t="shared" si="1"/>
        <v>2</v>
      </c>
      <c r="E45" s="23"/>
      <c r="F45" s="23"/>
      <c r="G45" s="23"/>
      <c r="H45" s="23"/>
      <c r="J45" s="23"/>
      <c r="K45" s="23"/>
      <c r="L45" s="23"/>
      <c r="M45" s="23"/>
      <c r="N45" s="23"/>
      <c r="O45" s="23"/>
      <c r="P45" s="23"/>
      <c r="Q45" s="23">
        <v>6.5</v>
      </c>
      <c r="R45" s="23">
        <v>6.5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L45" s="23"/>
      <c r="AM45" s="23"/>
      <c r="AN45" s="23"/>
      <c r="AO45" s="23"/>
      <c r="AP45" s="23"/>
      <c r="AQ45" s="23"/>
      <c r="AS45" s="23"/>
      <c r="AT45" s="23"/>
      <c r="AU45" s="23"/>
      <c r="AV45" s="23"/>
      <c r="AW45" s="23"/>
      <c r="AX45" s="23"/>
      <c r="AY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</row>
    <row r="46" spans="1:138">
      <c r="A46" s="25">
        <v>1</v>
      </c>
      <c r="B46" s="26" t="s">
        <v>352</v>
      </c>
      <c r="C46" s="63" t="s">
        <v>1039</v>
      </c>
      <c r="D46" s="24">
        <f t="shared" si="1"/>
        <v>9</v>
      </c>
      <c r="E46" s="23">
        <v>4.5999999999999996</v>
      </c>
      <c r="F46" s="23"/>
      <c r="G46" s="23"/>
      <c r="H46" s="23"/>
      <c r="I46">
        <v>5.3</v>
      </c>
      <c r="J46" s="23"/>
      <c r="K46" s="23">
        <v>5.5</v>
      </c>
      <c r="L46" s="23"/>
      <c r="M46" s="23"/>
      <c r="N46" s="23"/>
      <c r="O46" s="23"/>
      <c r="P46" s="23"/>
      <c r="Q46" s="23"/>
      <c r="R46" s="23"/>
      <c r="S46" s="23"/>
      <c r="T46" s="23"/>
      <c r="U46" s="23">
        <v>6.9</v>
      </c>
      <c r="V46" s="23"/>
      <c r="W46" s="23"/>
      <c r="X46" s="23"/>
      <c r="Y46" s="23">
        <v>7.8</v>
      </c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L46" s="23">
        <v>9.6999999999999993</v>
      </c>
      <c r="AM46" s="23"/>
      <c r="AN46" s="23"/>
      <c r="AO46" s="23"/>
      <c r="AP46" s="23">
        <v>10.4</v>
      </c>
      <c r="AQ46" s="23"/>
      <c r="AS46" s="23"/>
      <c r="AT46" s="23"/>
      <c r="AU46" s="23"/>
      <c r="AV46" s="23"/>
      <c r="AW46" s="23"/>
      <c r="AX46" s="23"/>
      <c r="AY46" s="23"/>
      <c r="BA46" s="23"/>
      <c r="BB46" s="23"/>
      <c r="BC46" s="23"/>
      <c r="BD46" s="23"/>
      <c r="BE46" s="23">
        <v>13.5</v>
      </c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>
        <v>17.399999999999999</v>
      </c>
      <c r="BS46" s="23"/>
      <c r="BT46" s="23"/>
      <c r="BU46" s="23"/>
      <c r="BV46" s="23"/>
      <c r="BW46" s="23"/>
      <c r="BX46" s="23"/>
      <c r="BY46" s="23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8"/>
      <c r="EA46" s="28"/>
      <c r="EB46" s="28"/>
      <c r="EC46" s="28"/>
      <c r="ED46" s="28"/>
      <c r="EE46" s="28"/>
      <c r="EF46" s="28"/>
      <c r="EG46" s="28"/>
      <c r="EH46" s="28"/>
    </row>
    <row r="47" spans="1:138">
      <c r="A47" s="25" t="s">
        <v>51</v>
      </c>
      <c r="B47" s="27" t="s">
        <v>412</v>
      </c>
      <c r="C47" s="141" t="s">
        <v>1039</v>
      </c>
      <c r="D47" s="27">
        <f t="shared" si="1"/>
        <v>0</v>
      </c>
      <c r="E47" s="23"/>
      <c r="F47" s="23"/>
      <c r="G47" s="23"/>
      <c r="H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L47" s="23"/>
      <c r="AM47" s="23"/>
      <c r="AN47" s="23"/>
      <c r="AO47" s="23"/>
      <c r="AP47" s="23"/>
      <c r="AQ47" s="23"/>
      <c r="AS47" s="23"/>
      <c r="AT47" s="23"/>
      <c r="AU47" s="23"/>
      <c r="AV47" s="23"/>
      <c r="AW47" s="23"/>
      <c r="AX47" s="23"/>
      <c r="AY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</row>
    <row r="48" spans="1:138">
      <c r="A48" s="25" t="s">
        <v>51</v>
      </c>
      <c r="B48" s="26" t="s">
        <v>413</v>
      </c>
      <c r="C48" s="63" t="s">
        <v>1039</v>
      </c>
      <c r="D48" s="24">
        <f t="shared" si="1"/>
        <v>6</v>
      </c>
      <c r="E48" s="23"/>
      <c r="F48" s="23"/>
      <c r="G48" s="23"/>
      <c r="H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L48" s="23"/>
      <c r="AM48" s="23"/>
      <c r="AN48" s="23"/>
      <c r="AO48" s="23"/>
      <c r="AP48" s="23"/>
      <c r="AQ48" s="23"/>
      <c r="AS48" s="23"/>
      <c r="AT48" s="23"/>
      <c r="AU48" s="23">
        <v>11.1</v>
      </c>
      <c r="AV48" s="23"/>
      <c r="AW48" s="23"/>
      <c r="AX48" s="23"/>
      <c r="AY48" s="23"/>
      <c r="BA48" s="23"/>
      <c r="BB48" s="23"/>
      <c r="BC48" s="23">
        <v>12.9</v>
      </c>
      <c r="BD48" s="23"/>
      <c r="BE48" s="23">
        <v>13.5</v>
      </c>
      <c r="BF48" s="23"/>
      <c r="BG48" s="23"/>
      <c r="BH48" s="23"/>
      <c r="BI48" s="23">
        <v>13.8</v>
      </c>
      <c r="BJ48" s="23"/>
      <c r="BK48" s="23"/>
      <c r="BL48" s="23">
        <v>15</v>
      </c>
      <c r="BM48" s="23">
        <v>15</v>
      </c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</row>
    <row r="49" spans="1:138">
      <c r="A49" s="25" t="s">
        <v>51</v>
      </c>
      <c r="B49" s="26" t="s">
        <v>525</v>
      </c>
      <c r="C49" s="63" t="s">
        <v>1039</v>
      </c>
      <c r="D49" s="24">
        <f t="shared" si="1"/>
        <v>2</v>
      </c>
      <c r="E49" s="23"/>
      <c r="F49" s="23"/>
      <c r="G49" s="23"/>
      <c r="H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L49" s="23"/>
      <c r="AM49" s="23"/>
      <c r="AN49" s="23"/>
      <c r="AO49" s="23"/>
      <c r="AP49" s="23"/>
      <c r="AQ49" s="23"/>
      <c r="AS49" s="23"/>
      <c r="AT49" s="23"/>
      <c r="AU49" s="23"/>
      <c r="AV49" s="23"/>
      <c r="AW49" s="23"/>
      <c r="AX49" s="23"/>
      <c r="AY49" s="23"/>
      <c r="BA49" s="23"/>
      <c r="BB49" s="23"/>
      <c r="BC49" s="23"/>
      <c r="BD49" s="23"/>
      <c r="BE49" s="23">
        <v>13.4</v>
      </c>
      <c r="BF49" s="23"/>
      <c r="BG49" s="23"/>
      <c r="BH49" s="23"/>
      <c r="BI49" s="23"/>
      <c r="BJ49" s="23"/>
      <c r="BK49" s="23"/>
      <c r="BL49" s="23">
        <v>14.9</v>
      </c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</row>
    <row r="50" spans="1:138">
      <c r="A50" s="25" t="s">
        <v>51</v>
      </c>
      <c r="B50" s="26" t="s">
        <v>414</v>
      </c>
      <c r="C50" s="63" t="s">
        <v>1039</v>
      </c>
      <c r="D50" s="24">
        <f t="shared" si="1"/>
        <v>3</v>
      </c>
      <c r="E50" s="23"/>
      <c r="F50" s="23">
        <v>4.8</v>
      </c>
      <c r="G50" s="23"/>
      <c r="H50" s="23"/>
      <c r="J50" s="23"/>
      <c r="K50" s="23"/>
      <c r="L50" s="23">
        <v>5.5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L50" s="23"/>
      <c r="AM50" s="23"/>
      <c r="AN50" s="23"/>
      <c r="AO50" s="23"/>
      <c r="AP50" s="23"/>
      <c r="AQ50" s="23"/>
      <c r="AS50" s="23"/>
      <c r="AT50" s="23"/>
      <c r="AU50" s="23"/>
      <c r="AV50" s="23"/>
      <c r="AW50" s="23"/>
      <c r="AX50" s="23">
        <v>11.9</v>
      </c>
      <c r="AY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  <c r="DZ50" s="28"/>
      <c r="EA50" s="28"/>
      <c r="EB50" s="28"/>
      <c r="EC50" s="28"/>
      <c r="ED50" s="28"/>
      <c r="EE50" s="28"/>
      <c r="EF50" s="28"/>
      <c r="EG50" s="28"/>
      <c r="EH50" s="28"/>
    </row>
    <row r="51" spans="1:138">
      <c r="A51" s="25" t="s">
        <v>51</v>
      </c>
      <c r="B51" s="26" t="s">
        <v>415</v>
      </c>
      <c r="C51" s="63" t="s">
        <v>1039</v>
      </c>
      <c r="D51" s="24">
        <f t="shared" si="1"/>
        <v>3</v>
      </c>
      <c r="E51" s="23"/>
      <c r="F51" s="23">
        <v>4.7</v>
      </c>
      <c r="G51" s="23"/>
      <c r="H51" s="23"/>
      <c r="J51" s="23"/>
      <c r="K51" s="23"/>
      <c r="L51" s="23">
        <v>5.5</v>
      </c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L51" s="23"/>
      <c r="AM51" s="23"/>
      <c r="AN51" s="23"/>
      <c r="AO51" s="23"/>
      <c r="AP51" s="23"/>
      <c r="AQ51" s="23"/>
      <c r="AS51" s="23"/>
      <c r="AT51" s="23"/>
      <c r="AU51" s="23"/>
      <c r="AV51" s="23"/>
      <c r="AW51" s="23"/>
      <c r="AX51" s="23">
        <v>11.9</v>
      </c>
      <c r="AY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8"/>
      <c r="EG51" s="28"/>
      <c r="EH51" s="28"/>
    </row>
    <row r="52" spans="1:138">
      <c r="A52" s="25" t="s">
        <v>51</v>
      </c>
      <c r="B52" s="26" t="s">
        <v>416</v>
      </c>
      <c r="C52" s="63" t="s">
        <v>1039</v>
      </c>
      <c r="D52" s="24">
        <f t="shared" si="1"/>
        <v>5</v>
      </c>
      <c r="E52" s="23"/>
      <c r="F52" s="23"/>
      <c r="G52" s="23"/>
      <c r="H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L52" s="23"/>
      <c r="AM52" s="23"/>
      <c r="AN52" s="23"/>
      <c r="AO52" s="23"/>
      <c r="AP52" s="23"/>
      <c r="AQ52" s="23"/>
      <c r="AS52" s="23"/>
      <c r="AT52" s="23"/>
      <c r="AU52" s="23">
        <v>11.1</v>
      </c>
      <c r="AV52" s="23"/>
      <c r="AW52" s="23"/>
      <c r="AX52" s="23"/>
      <c r="AY52" s="23"/>
      <c r="BA52" s="23"/>
      <c r="BB52" s="23"/>
      <c r="BC52" s="23">
        <v>12.9</v>
      </c>
      <c r="BD52" s="23"/>
      <c r="BE52" s="23"/>
      <c r="BF52" s="23"/>
      <c r="BG52" s="23"/>
      <c r="BH52" s="23"/>
      <c r="BI52" s="23">
        <v>13.8</v>
      </c>
      <c r="BJ52" s="23"/>
      <c r="BK52" s="23"/>
      <c r="BL52" s="23">
        <v>14.9</v>
      </c>
      <c r="BM52" s="23">
        <v>14.9</v>
      </c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</row>
    <row r="53" spans="1:138">
      <c r="A53" s="25" t="s">
        <v>51</v>
      </c>
      <c r="B53" s="26" t="s">
        <v>417</v>
      </c>
      <c r="C53" s="63" t="s">
        <v>1039</v>
      </c>
      <c r="D53" s="24">
        <f t="shared" si="1"/>
        <v>2</v>
      </c>
      <c r="E53" s="23"/>
      <c r="F53" s="23"/>
      <c r="G53" s="23"/>
      <c r="H53" s="23"/>
      <c r="J53" s="23"/>
      <c r="K53" s="23"/>
      <c r="L53" s="23"/>
      <c r="M53" s="23"/>
      <c r="N53" s="23"/>
      <c r="O53" s="23">
        <v>6.1</v>
      </c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L53" s="23"/>
      <c r="AM53" s="23"/>
      <c r="AN53" s="23"/>
      <c r="AO53" s="23"/>
      <c r="AP53" s="23"/>
      <c r="AQ53" s="23"/>
      <c r="AS53" s="23"/>
      <c r="AT53" s="23"/>
      <c r="AU53" s="23"/>
      <c r="AV53" s="23"/>
      <c r="AW53" s="23"/>
      <c r="AX53" s="23">
        <v>11.9</v>
      </c>
      <c r="AY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</row>
    <row r="54" spans="1:138">
      <c r="A54" s="25" t="s">
        <v>51</v>
      </c>
      <c r="B54" s="26" t="s">
        <v>418</v>
      </c>
      <c r="C54" s="63" t="s">
        <v>1039</v>
      </c>
      <c r="D54" s="24">
        <f t="shared" si="1"/>
        <v>3</v>
      </c>
      <c r="E54" s="23"/>
      <c r="F54" s="23"/>
      <c r="G54" s="23"/>
      <c r="H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L54" s="23"/>
      <c r="AM54" s="23">
        <v>9.8000000000000007</v>
      </c>
      <c r="AN54" s="23"/>
      <c r="AO54" s="23"/>
      <c r="AP54" s="23"/>
      <c r="AQ54" s="23"/>
      <c r="AS54" s="23"/>
      <c r="AT54" s="23">
        <v>11.1</v>
      </c>
      <c r="AU54" s="23"/>
      <c r="AV54" s="23"/>
      <c r="AW54" s="23"/>
      <c r="AX54" s="23"/>
      <c r="AY54" s="23">
        <v>12.2</v>
      </c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  <c r="DZ54" s="28"/>
      <c r="EA54" s="28"/>
      <c r="EB54" s="28"/>
      <c r="EC54" s="28"/>
      <c r="ED54" s="28"/>
      <c r="EE54" s="28"/>
      <c r="EF54" s="28"/>
      <c r="EG54" s="28"/>
      <c r="EH54" s="28"/>
    </row>
    <row r="55" spans="1:138">
      <c r="A55" s="25" t="s">
        <v>51</v>
      </c>
      <c r="B55" s="26" t="s">
        <v>419</v>
      </c>
      <c r="C55" s="63" t="s">
        <v>1039</v>
      </c>
      <c r="D55" s="24">
        <f t="shared" si="1"/>
        <v>4</v>
      </c>
      <c r="E55" s="23"/>
      <c r="F55" s="23">
        <v>4.7</v>
      </c>
      <c r="G55" s="23"/>
      <c r="H55" s="23"/>
      <c r="J55" s="23"/>
      <c r="K55" s="23"/>
      <c r="L55" s="23">
        <v>5.5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>
        <v>7.4</v>
      </c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L55" s="23"/>
      <c r="AM55" s="23"/>
      <c r="AN55" s="23"/>
      <c r="AO55" s="23"/>
      <c r="AP55" s="23"/>
      <c r="AQ55" s="23"/>
      <c r="AS55" s="23"/>
      <c r="AT55" s="23"/>
      <c r="AU55" s="23"/>
      <c r="AV55" s="23"/>
      <c r="AW55" s="23"/>
      <c r="AX55" s="23">
        <v>11.9</v>
      </c>
      <c r="AY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  <c r="DZ55" s="28"/>
      <c r="EA55" s="28"/>
      <c r="EB55" s="28"/>
      <c r="EC55" s="28"/>
      <c r="ED55" s="28"/>
      <c r="EE55" s="28"/>
      <c r="EF55" s="28"/>
      <c r="EG55" s="28"/>
      <c r="EH55" s="28"/>
    </row>
    <row r="56" spans="1:138">
      <c r="A56" s="25" t="s">
        <v>51</v>
      </c>
      <c r="B56" s="26" t="s">
        <v>420</v>
      </c>
      <c r="C56" s="63" t="s">
        <v>1039</v>
      </c>
      <c r="D56" s="24">
        <f t="shared" si="1"/>
        <v>4</v>
      </c>
      <c r="E56" s="23"/>
      <c r="F56" s="23">
        <v>4.7</v>
      </c>
      <c r="G56" s="23"/>
      <c r="H56" s="23"/>
      <c r="J56" s="23"/>
      <c r="K56" s="23"/>
      <c r="L56" s="23">
        <v>5.5</v>
      </c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>
        <v>7.4</v>
      </c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L56" s="23"/>
      <c r="AM56" s="23"/>
      <c r="AN56" s="23"/>
      <c r="AO56" s="23"/>
      <c r="AP56" s="23"/>
      <c r="AQ56" s="23"/>
      <c r="AS56" s="23"/>
      <c r="AT56" s="23"/>
      <c r="AU56" s="23"/>
      <c r="AV56" s="23"/>
      <c r="AW56" s="23"/>
      <c r="AX56" s="23">
        <v>12</v>
      </c>
      <c r="AY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  <c r="DY56" s="28"/>
      <c r="DZ56" s="28"/>
      <c r="EA56" s="28"/>
      <c r="EB56" s="28"/>
      <c r="EC56" s="28"/>
      <c r="ED56" s="28"/>
      <c r="EE56" s="28"/>
      <c r="EF56" s="28"/>
      <c r="EG56" s="28"/>
      <c r="EH56" s="28"/>
    </row>
    <row r="57" spans="1:138">
      <c r="A57" s="25">
        <v>2</v>
      </c>
      <c r="B57" s="26" t="s">
        <v>421</v>
      </c>
      <c r="C57" s="63" t="s">
        <v>1039</v>
      </c>
      <c r="D57" s="24">
        <f t="shared" si="1"/>
        <v>2</v>
      </c>
      <c r="E57" s="23"/>
      <c r="F57" s="23"/>
      <c r="G57" s="23"/>
      <c r="H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>
        <v>9.5</v>
      </c>
      <c r="AJ57" s="23"/>
      <c r="AL57" s="23"/>
      <c r="AM57" s="23"/>
      <c r="AN57" s="23"/>
      <c r="AO57" s="23"/>
      <c r="AP57" s="23"/>
      <c r="AQ57" s="23"/>
      <c r="AS57" s="23"/>
      <c r="AT57" s="23"/>
      <c r="AU57" s="23"/>
      <c r="AV57" s="23"/>
      <c r="AW57" s="23">
        <v>11.6</v>
      </c>
      <c r="AX57" s="23"/>
      <c r="AY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  <c r="DY57" s="28"/>
      <c r="DZ57" s="28"/>
      <c r="EA57" s="28"/>
      <c r="EB57" s="28"/>
      <c r="EC57" s="28"/>
      <c r="ED57" s="28"/>
      <c r="EE57" s="28"/>
      <c r="EF57" s="28"/>
      <c r="EG57" s="28"/>
      <c r="EH57" s="28"/>
    </row>
    <row r="58" spans="1:138">
      <c r="A58" s="25">
        <v>2</v>
      </c>
      <c r="B58" s="27" t="s">
        <v>422</v>
      </c>
      <c r="C58" s="141" t="s">
        <v>1039</v>
      </c>
      <c r="D58" s="27">
        <f t="shared" si="1"/>
        <v>0</v>
      </c>
      <c r="E58" s="23"/>
      <c r="F58" s="23"/>
      <c r="G58" s="23"/>
      <c r="H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L58" s="23"/>
      <c r="AM58" s="23"/>
      <c r="AN58" s="23"/>
      <c r="AO58" s="23"/>
      <c r="AP58" s="23"/>
      <c r="AQ58" s="23"/>
      <c r="AS58" s="23"/>
      <c r="AT58" s="23"/>
      <c r="AU58" s="23"/>
      <c r="AV58" s="23"/>
      <c r="AW58" s="23"/>
      <c r="AX58" s="23"/>
      <c r="AY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</row>
    <row r="59" spans="1:138">
      <c r="A59" s="25">
        <v>2</v>
      </c>
      <c r="B59" s="27" t="s">
        <v>423</v>
      </c>
      <c r="C59" s="141" t="s">
        <v>1039</v>
      </c>
      <c r="D59" s="27">
        <f t="shared" si="1"/>
        <v>0</v>
      </c>
      <c r="E59" s="23"/>
      <c r="F59" s="23"/>
      <c r="G59" s="23"/>
      <c r="H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L59" s="23"/>
      <c r="AM59" s="23"/>
      <c r="AN59" s="23"/>
      <c r="AO59" s="23"/>
      <c r="AP59" s="23"/>
      <c r="AQ59" s="23"/>
      <c r="AS59" s="23"/>
      <c r="AT59" s="23"/>
      <c r="AU59" s="23"/>
      <c r="AV59" s="23"/>
      <c r="AW59" s="23"/>
      <c r="AX59" s="23"/>
      <c r="AY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</row>
    <row r="60" spans="1:138">
      <c r="A60" s="25">
        <v>2</v>
      </c>
      <c r="B60" s="27" t="s">
        <v>424</v>
      </c>
      <c r="C60" s="141" t="s">
        <v>1039</v>
      </c>
      <c r="D60" s="27">
        <f t="shared" si="1"/>
        <v>0</v>
      </c>
      <c r="E60" s="23"/>
      <c r="F60" s="23"/>
      <c r="G60" s="23"/>
      <c r="H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L60" s="23"/>
      <c r="AM60" s="23"/>
      <c r="AN60" s="23"/>
      <c r="AO60" s="23"/>
      <c r="AP60" s="23"/>
      <c r="AQ60" s="23"/>
      <c r="AS60" s="23"/>
      <c r="AT60" s="23"/>
      <c r="AU60" s="23"/>
      <c r="AV60" s="23"/>
      <c r="AW60" s="23"/>
      <c r="AX60" s="23"/>
      <c r="AY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8"/>
      <c r="EG60" s="28"/>
      <c r="EH60" s="28"/>
    </row>
    <row r="61" spans="1:138">
      <c r="A61" s="25">
        <v>2</v>
      </c>
      <c r="B61" s="26" t="s">
        <v>425</v>
      </c>
      <c r="C61" s="63" t="s">
        <v>1039</v>
      </c>
      <c r="D61" s="24">
        <f t="shared" si="1"/>
        <v>2</v>
      </c>
      <c r="E61" s="23"/>
      <c r="F61" s="23"/>
      <c r="G61" s="23"/>
      <c r="H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L61" s="23"/>
      <c r="AM61" s="23"/>
      <c r="AN61" s="23"/>
      <c r="AO61" s="23"/>
      <c r="AP61" s="23"/>
      <c r="AQ61" s="23">
        <v>10.6</v>
      </c>
      <c r="AS61" s="23"/>
      <c r="AT61" s="23"/>
      <c r="AU61" s="23"/>
      <c r="AV61" s="23"/>
      <c r="AW61" s="23"/>
      <c r="AX61" s="23"/>
      <c r="AY61" s="23"/>
      <c r="BA61" s="23"/>
      <c r="BB61" s="23"/>
      <c r="BC61" s="23"/>
      <c r="BD61" s="23"/>
      <c r="BE61" s="23"/>
      <c r="BF61" s="23"/>
      <c r="BG61" s="23">
        <v>13.6</v>
      </c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</row>
    <row r="62" spans="1:138">
      <c r="A62" s="25">
        <v>2</v>
      </c>
      <c r="B62" s="26" t="s">
        <v>426</v>
      </c>
      <c r="C62" s="63" t="s">
        <v>1039</v>
      </c>
      <c r="D62" s="24">
        <f t="shared" si="1"/>
        <v>4</v>
      </c>
      <c r="E62" s="23"/>
      <c r="F62" s="23"/>
      <c r="G62" s="23"/>
      <c r="H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>
        <v>7.8</v>
      </c>
      <c r="AB62" s="23"/>
      <c r="AC62" s="23"/>
      <c r="AD62" s="23"/>
      <c r="AE62" s="23"/>
      <c r="AF62" s="23"/>
      <c r="AG62" s="23"/>
      <c r="AH62" s="23"/>
      <c r="AI62" s="23">
        <v>9.4</v>
      </c>
      <c r="AJ62" s="23"/>
      <c r="AL62" s="23"/>
      <c r="AM62" s="23"/>
      <c r="AN62" s="23">
        <v>10.199999999999999</v>
      </c>
      <c r="AO62" s="23"/>
      <c r="AP62" s="23"/>
      <c r="AQ62" s="23"/>
      <c r="AS62" s="23"/>
      <c r="AT62" s="23"/>
      <c r="AU62" s="23"/>
      <c r="AV62" s="23"/>
      <c r="AW62" s="23">
        <v>11.6</v>
      </c>
      <c r="AX62" s="23"/>
      <c r="AY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</row>
    <row r="63" spans="1:138">
      <c r="A63" s="25">
        <v>2</v>
      </c>
      <c r="B63" s="26" t="s">
        <v>526</v>
      </c>
      <c r="C63" s="63" t="s">
        <v>1039</v>
      </c>
      <c r="D63" s="24">
        <f t="shared" si="1"/>
        <v>3</v>
      </c>
      <c r="E63" s="23"/>
      <c r="F63" s="23"/>
      <c r="G63" s="23"/>
      <c r="H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L63" s="23"/>
      <c r="AM63" s="23"/>
      <c r="AN63" s="23"/>
      <c r="AO63" s="23"/>
      <c r="AP63" s="23"/>
      <c r="AQ63" s="23"/>
      <c r="AS63" s="23"/>
      <c r="AT63" s="23"/>
      <c r="AU63" s="23"/>
      <c r="AV63" s="23"/>
      <c r="AW63" s="23"/>
      <c r="AX63" s="23"/>
      <c r="AY63" s="23"/>
      <c r="BA63" s="23"/>
      <c r="BB63" s="23">
        <v>12.5</v>
      </c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>
        <v>19.8</v>
      </c>
      <c r="BW63" s="23">
        <v>20.8</v>
      </c>
      <c r="BX63" s="23"/>
      <c r="BY63" s="23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</row>
    <row r="64" spans="1:138">
      <c r="A64" s="25">
        <v>2</v>
      </c>
      <c r="B64" s="26" t="s">
        <v>427</v>
      </c>
      <c r="C64" s="63" t="s">
        <v>1039</v>
      </c>
      <c r="D64" s="24">
        <f t="shared" si="1"/>
        <v>3</v>
      </c>
      <c r="E64" s="23"/>
      <c r="F64" s="23"/>
      <c r="G64" s="23"/>
      <c r="H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L64" s="23"/>
      <c r="AM64" s="23"/>
      <c r="AN64" s="23"/>
      <c r="AO64" s="23"/>
      <c r="AP64" s="23"/>
      <c r="AQ64" s="23"/>
      <c r="AS64" s="23"/>
      <c r="AT64" s="23"/>
      <c r="AU64" s="23"/>
      <c r="AV64" s="23"/>
      <c r="AW64" s="23"/>
      <c r="AX64" s="23"/>
      <c r="AY64" s="23"/>
      <c r="BA64" s="23"/>
      <c r="BB64" s="23">
        <v>12.6</v>
      </c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>
        <v>20</v>
      </c>
      <c r="BW64" s="23">
        <v>20.9</v>
      </c>
      <c r="BX64" s="23"/>
      <c r="BY64" s="23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  <c r="DY64" s="28"/>
      <c r="DZ64" s="28"/>
      <c r="EA64" s="28"/>
      <c r="EB64" s="28"/>
      <c r="EC64" s="28"/>
      <c r="ED64" s="28"/>
      <c r="EE64" s="28"/>
      <c r="EF64" s="28"/>
      <c r="EG64" s="28"/>
      <c r="EH64" s="28"/>
    </row>
    <row r="65" spans="1:138">
      <c r="A65" s="25">
        <v>2</v>
      </c>
      <c r="B65" s="26" t="s">
        <v>428</v>
      </c>
      <c r="C65" s="63" t="s">
        <v>1039</v>
      </c>
      <c r="D65" s="24">
        <f t="shared" si="1"/>
        <v>3</v>
      </c>
      <c r="E65" s="23"/>
      <c r="F65" s="23"/>
      <c r="G65" s="23"/>
      <c r="H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>
        <v>7.8</v>
      </c>
      <c r="AB65" s="23"/>
      <c r="AC65" s="23"/>
      <c r="AD65" s="23"/>
      <c r="AE65" s="23"/>
      <c r="AF65" s="23"/>
      <c r="AG65" s="23"/>
      <c r="AH65" s="23"/>
      <c r="AI65" s="23"/>
      <c r="AJ65" s="23"/>
      <c r="AL65" s="23"/>
      <c r="AM65" s="23"/>
      <c r="AN65" s="23">
        <v>10.1</v>
      </c>
      <c r="AO65" s="23"/>
      <c r="AP65" s="23"/>
      <c r="AQ65" s="23"/>
      <c r="AS65" s="23"/>
      <c r="AT65" s="23"/>
      <c r="AU65" s="23"/>
      <c r="AV65" s="23"/>
      <c r="AW65" s="23">
        <v>11.6</v>
      </c>
      <c r="AX65" s="23"/>
      <c r="AY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  <c r="DU65" s="28"/>
      <c r="DV65" s="28"/>
      <c r="DW65" s="28"/>
      <c r="DX65" s="28"/>
      <c r="DY65" s="28"/>
      <c r="DZ65" s="28"/>
      <c r="EA65" s="28"/>
      <c r="EB65" s="28"/>
      <c r="EC65" s="28"/>
      <c r="ED65" s="28"/>
      <c r="EE65" s="28"/>
      <c r="EF65" s="28"/>
      <c r="EG65" s="28"/>
      <c r="EH65" s="28"/>
    </row>
    <row r="66" spans="1:138">
      <c r="A66" s="25">
        <v>2</v>
      </c>
      <c r="B66" s="26" t="s">
        <v>429</v>
      </c>
      <c r="C66" s="63" t="s">
        <v>1039</v>
      </c>
      <c r="D66" s="24">
        <f t="shared" si="1"/>
        <v>3</v>
      </c>
      <c r="E66" s="23"/>
      <c r="F66" s="23"/>
      <c r="G66" s="23"/>
      <c r="H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>
        <v>7.7</v>
      </c>
      <c r="AB66" s="23"/>
      <c r="AC66" s="23"/>
      <c r="AD66" s="23"/>
      <c r="AE66" s="23"/>
      <c r="AF66" s="23"/>
      <c r="AG66" s="23"/>
      <c r="AH66" s="23"/>
      <c r="AI66" s="23"/>
      <c r="AJ66" s="23"/>
      <c r="AL66" s="23"/>
      <c r="AM66" s="23"/>
      <c r="AN66" s="23">
        <v>10.199999999999999</v>
      </c>
      <c r="AO66" s="23"/>
      <c r="AP66" s="23"/>
      <c r="AQ66" s="23"/>
      <c r="AS66" s="23"/>
      <c r="AT66" s="23"/>
      <c r="AU66" s="23"/>
      <c r="AV66" s="23"/>
      <c r="AW66" s="23">
        <v>11.5</v>
      </c>
      <c r="AX66" s="23"/>
      <c r="AY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  <c r="DY66" s="28"/>
      <c r="DZ66" s="28"/>
      <c r="EA66" s="28"/>
      <c r="EB66" s="28"/>
      <c r="EC66" s="28"/>
      <c r="ED66" s="28"/>
      <c r="EE66" s="28"/>
      <c r="EF66" s="28"/>
      <c r="EG66" s="28"/>
      <c r="EH66" s="28"/>
    </row>
    <row r="67" spans="1:138">
      <c r="A67" s="25">
        <v>2</v>
      </c>
      <c r="B67" s="26" t="s">
        <v>527</v>
      </c>
      <c r="C67" s="63" t="s">
        <v>1039</v>
      </c>
      <c r="D67" s="24">
        <f t="shared" si="1"/>
        <v>2</v>
      </c>
      <c r="E67" s="23"/>
      <c r="F67" s="23"/>
      <c r="G67" s="23"/>
      <c r="H67" s="23"/>
      <c r="J67" s="23"/>
      <c r="K67" s="23"/>
      <c r="L67" s="23"/>
      <c r="M67" s="23"/>
      <c r="N67" s="23"/>
      <c r="O67" s="23"/>
      <c r="P67" s="23">
        <v>6.4</v>
      </c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>
        <v>8.1</v>
      </c>
      <c r="AE67" s="23"/>
      <c r="AF67" s="23"/>
      <c r="AG67" s="23"/>
      <c r="AH67" s="23"/>
      <c r="AI67" s="23"/>
      <c r="AJ67" s="23"/>
      <c r="AL67" s="23"/>
      <c r="AM67" s="23"/>
      <c r="AN67" s="23"/>
      <c r="AO67" s="23"/>
      <c r="AP67" s="23"/>
      <c r="AQ67" s="23"/>
      <c r="AS67" s="23"/>
      <c r="AT67" s="23"/>
      <c r="AU67" s="23"/>
      <c r="AV67" s="23"/>
      <c r="AW67" s="23"/>
      <c r="AX67" s="23"/>
      <c r="AY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  <c r="DU67" s="28"/>
      <c r="DV67" s="28"/>
      <c r="DW67" s="28"/>
      <c r="DX67" s="28"/>
      <c r="DY67" s="28"/>
      <c r="DZ67" s="28"/>
      <c r="EA67" s="28"/>
      <c r="EB67" s="28"/>
      <c r="EC67" s="28"/>
      <c r="ED67" s="28"/>
      <c r="EE67" s="28"/>
      <c r="EF67" s="28"/>
      <c r="EG67" s="28"/>
      <c r="EH67" s="28"/>
    </row>
    <row r="68" spans="1:138">
      <c r="A68" s="25">
        <v>2</v>
      </c>
      <c r="B68" s="27" t="s">
        <v>430</v>
      </c>
      <c r="C68" s="141" t="s">
        <v>1039</v>
      </c>
      <c r="D68" s="27">
        <f t="shared" si="1"/>
        <v>0</v>
      </c>
      <c r="E68" s="23"/>
      <c r="F68" s="23"/>
      <c r="G68" s="23"/>
      <c r="H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L68" s="23"/>
      <c r="AM68" s="23"/>
      <c r="AN68" s="23"/>
      <c r="AO68" s="23"/>
      <c r="AP68" s="23"/>
      <c r="AQ68" s="23"/>
      <c r="AS68" s="23"/>
      <c r="AT68" s="23"/>
      <c r="AU68" s="23"/>
      <c r="AV68" s="23"/>
      <c r="AW68" s="23"/>
      <c r="AX68" s="23"/>
      <c r="AY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</row>
    <row r="69" spans="1:138">
      <c r="A69" s="25">
        <v>2</v>
      </c>
      <c r="B69" s="26" t="s">
        <v>431</v>
      </c>
      <c r="C69" s="63" t="s">
        <v>1039</v>
      </c>
      <c r="D69" s="24">
        <f t="shared" ref="D69:D100" si="2">COUNTA(E69:BY69)</f>
        <v>3</v>
      </c>
      <c r="E69" s="23"/>
      <c r="F69" s="23"/>
      <c r="G69" s="23"/>
      <c r="H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>
        <v>7.8</v>
      </c>
      <c r="AB69" s="23"/>
      <c r="AC69" s="23"/>
      <c r="AD69" s="23"/>
      <c r="AE69" s="23"/>
      <c r="AF69" s="23"/>
      <c r="AG69" s="23"/>
      <c r="AH69" s="23"/>
      <c r="AI69" s="23">
        <v>9.5</v>
      </c>
      <c r="AJ69" s="23"/>
      <c r="AL69" s="23"/>
      <c r="AM69" s="23"/>
      <c r="AN69" s="23"/>
      <c r="AO69" s="23"/>
      <c r="AP69" s="23"/>
      <c r="AQ69" s="23"/>
      <c r="AS69" s="23"/>
      <c r="AT69" s="23"/>
      <c r="AU69" s="23"/>
      <c r="AV69" s="23"/>
      <c r="AW69" s="23">
        <v>11.5</v>
      </c>
      <c r="AX69" s="23"/>
      <c r="AY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  <c r="DY69" s="28"/>
      <c r="DZ69" s="28"/>
      <c r="EA69" s="28"/>
      <c r="EB69" s="28"/>
      <c r="EC69" s="28"/>
      <c r="ED69" s="28"/>
      <c r="EE69" s="28"/>
      <c r="EF69" s="28"/>
      <c r="EG69" s="28"/>
      <c r="EH69" s="28"/>
    </row>
    <row r="70" spans="1:138">
      <c r="A70" s="25">
        <v>2</v>
      </c>
      <c r="B70" s="27" t="s">
        <v>432</v>
      </c>
      <c r="C70" s="141" t="s">
        <v>1039</v>
      </c>
      <c r="D70" s="27">
        <f t="shared" si="2"/>
        <v>0</v>
      </c>
      <c r="E70" s="23"/>
      <c r="F70" s="23"/>
      <c r="G70" s="23"/>
      <c r="H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L70" s="23"/>
      <c r="AM70" s="23"/>
      <c r="AN70" s="23"/>
      <c r="AO70" s="23"/>
      <c r="AP70" s="23"/>
      <c r="AQ70" s="23"/>
      <c r="AS70" s="23"/>
      <c r="AT70" s="23"/>
      <c r="AU70" s="23"/>
      <c r="AV70" s="23"/>
      <c r="AW70" s="23"/>
      <c r="AX70" s="23"/>
      <c r="AY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  <c r="DY70" s="28"/>
      <c r="DZ70" s="28"/>
      <c r="EA70" s="28"/>
      <c r="EB70" s="28"/>
      <c r="EC70" s="28"/>
      <c r="ED70" s="28"/>
      <c r="EE70" s="28"/>
      <c r="EF70" s="28"/>
      <c r="EG70" s="28"/>
      <c r="EH70" s="28"/>
    </row>
    <row r="71" spans="1:138">
      <c r="A71" s="25">
        <v>2</v>
      </c>
      <c r="B71" s="27" t="s">
        <v>433</v>
      </c>
      <c r="C71" s="141" t="s">
        <v>1039</v>
      </c>
      <c r="D71" s="27">
        <f t="shared" si="2"/>
        <v>0</v>
      </c>
      <c r="E71" s="23"/>
      <c r="F71" s="23"/>
      <c r="G71" s="23"/>
      <c r="H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L71" s="23"/>
      <c r="AM71" s="23"/>
      <c r="AN71" s="23"/>
      <c r="AO71" s="23"/>
      <c r="AP71" s="23"/>
      <c r="AQ71" s="23"/>
      <c r="AS71" s="23"/>
      <c r="AT71" s="23"/>
      <c r="AU71" s="23"/>
      <c r="AV71" s="23"/>
      <c r="AW71" s="23"/>
      <c r="AX71" s="23"/>
      <c r="AY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  <c r="DY71" s="28"/>
      <c r="DZ71" s="28"/>
      <c r="EA71" s="28"/>
      <c r="EB71" s="28"/>
      <c r="EC71" s="28"/>
      <c r="ED71" s="28"/>
      <c r="EE71" s="28"/>
      <c r="EF71" s="28"/>
      <c r="EG71" s="28"/>
      <c r="EH71" s="28"/>
    </row>
    <row r="72" spans="1:138">
      <c r="A72" s="25">
        <v>2</v>
      </c>
      <c r="B72" s="27" t="s">
        <v>434</v>
      </c>
      <c r="C72" s="141" t="s">
        <v>1039</v>
      </c>
      <c r="D72" s="27">
        <f t="shared" si="2"/>
        <v>0</v>
      </c>
      <c r="E72" s="23"/>
      <c r="F72" s="23"/>
      <c r="G72" s="23"/>
      <c r="H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L72" s="23"/>
      <c r="AM72" s="23"/>
      <c r="AN72" s="23"/>
      <c r="AO72" s="23"/>
      <c r="AP72" s="23"/>
      <c r="AQ72" s="23"/>
      <c r="AS72" s="23"/>
      <c r="AT72" s="23"/>
      <c r="AU72" s="23"/>
      <c r="AV72" s="23"/>
      <c r="AW72" s="23"/>
      <c r="AX72" s="23"/>
      <c r="AY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  <c r="DY72" s="28"/>
      <c r="DZ72" s="28"/>
      <c r="EA72" s="28"/>
      <c r="EB72" s="28"/>
      <c r="EC72" s="28"/>
      <c r="ED72" s="28"/>
      <c r="EE72" s="28"/>
      <c r="EF72" s="28"/>
      <c r="EG72" s="28"/>
      <c r="EH72" s="28"/>
    </row>
    <row r="73" spans="1:138">
      <c r="A73" s="25">
        <v>2</v>
      </c>
      <c r="B73" s="27" t="s">
        <v>435</v>
      </c>
      <c r="C73" s="141" t="s">
        <v>1039</v>
      </c>
      <c r="D73" s="27">
        <f t="shared" si="2"/>
        <v>0</v>
      </c>
      <c r="E73" s="23"/>
      <c r="F73" s="23"/>
      <c r="G73" s="23"/>
      <c r="H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L73" s="23"/>
      <c r="AM73" s="23"/>
      <c r="AN73" s="23"/>
      <c r="AO73" s="23"/>
      <c r="AP73" s="23"/>
      <c r="AQ73" s="23"/>
      <c r="AS73" s="23"/>
      <c r="AT73" s="23"/>
      <c r="AU73" s="23"/>
      <c r="AV73" s="23"/>
      <c r="AW73" s="23"/>
      <c r="AX73" s="23"/>
      <c r="AY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  <c r="DU73" s="28"/>
      <c r="DV73" s="28"/>
      <c r="DW73" s="28"/>
      <c r="DX73" s="28"/>
      <c r="DY73" s="28"/>
      <c r="DZ73" s="28"/>
      <c r="EA73" s="28"/>
      <c r="EB73" s="28"/>
      <c r="EC73" s="28"/>
      <c r="ED73" s="28"/>
      <c r="EE73" s="28"/>
      <c r="EF73" s="28"/>
      <c r="EG73" s="28"/>
      <c r="EH73" s="28"/>
    </row>
    <row r="74" spans="1:138">
      <c r="A74" s="25">
        <v>2</v>
      </c>
      <c r="B74" s="27" t="s">
        <v>436</v>
      </c>
      <c r="C74" s="141" t="s">
        <v>1039</v>
      </c>
      <c r="D74" s="27">
        <f t="shared" si="2"/>
        <v>0</v>
      </c>
      <c r="E74" s="23"/>
      <c r="F74" s="23"/>
      <c r="G74" s="23"/>
      <c r="H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L74" s="23"/>
      <c r="AM74" s="23"/>
      <c r="AN74" s="23"/>
      <c r="AO74" s="23"/>
      <c r="AP74" s="23"/>
      <c r="AQ74" s="23"/>
      <c r="AS74" s="23"/>
      <c r="AT74" s="23"/>
      <c r="AU74" s="23"/>
      <c r="AV74" s="23"/>
      <c r="AW74" s="23"/>
      <c r="AX74" s="23"/>
      <c r="AY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  <c r="DY74" s="28"/>
      <c r="DZ74" s="28"/>
      <c r="EA74" s="28"/>
      <c r="EB74" s="28"/>
      <c r="EC74" s="28"/>
      <c r="ED74" s="28"/>
      <c r="EE74" s="28"/>
      <c r="EF74" s="28"/>
      <c r="EG74" s="28"/>
      <c r="EH74" s="28"/>
    </row>
    <row r="75" spans="1:138">
      <c r="A75" s="25">
        <v>2</v>
      </c>
      <c r="B75" s="27" t="s">
        <v>437</v>
      </c>
      <c r="C75" s="141" t="s">
        <v>1039</v>
      </c>
      <c r="D75" s="27">
        <f t="shared" si="2"/>
        <v>0</v>
      </c>
      <c r="E75" s="23"/>
      <c r="F75" s="23"/>
      <c r="G75" s="23"/>
      <c r="H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L75" s="23"/>
      <c r="AM75" s="23"/>
      <c r="AN75" s="23"/>
      <c r="AO75" s="23"/>
      <c r="AP75" s="23"/>
      <c r="AQ75" s="23"/>
      <c r="AS75" s="23"/>
      <c r="AT75" s="23"/>
      <c r="AU75" s="23"/>
      <c r="AV75" s="23"/>
      <c r="AW75" s="23"/>
      <c r="AX75" s="23"/>
      <c r="AY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</row>
    <row r="76" spans="1:138">
      <c r="A76" s="25">
        <v>2</v>
      </c>
      <c r="B76" s="27" t="s">
        <v>438</v>
      </c>
      <c r="C76" s="141" t="s">
        <v>1039</v>
      </c>
      <c r="D76" s="27">
        <f t="shared" si="2"/>
        <v>0</v>
      </c>
      <c r="E76" s="23"/>
      <c r="F76" s="23"/>
      <c r="G76" s="23"/>
      <c r="H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L76" s="23"/>
      <c r="AM76" s="23"/>
      <c r="AN76" s="23"/>
      <c r="AO76" s="23"/>
      <c r="AP76" s="23"/>
      <c r="AQ76" s="23"/>
      <c r="AS76" s="23"/>
      <c r="AT76" s="23"/>
      <c r="AU76" s="23"/>
      <c r="AV76" s="23"/>
      <c r="AW76" s="23"/>
      <c r="AX76" s="23"/>
      <c r="AY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  <c r="DY76" s="28"/>
      <c r="DZ76" s="28"/>
      <c r="EA76" s="28"/>
      <c r="EB76" s="28"/>
      <c r="EC76" s="28"/>
      <c r="ED76" s="28"/>
      <c r="EE76" s="28"/>
      <c r="EF76" s="28"/>
      <c r="EG76" s="28"/>
      <c r="EH76" s="28"/>
    </row>
    <row r="77" spans="1:138">
      <c r="A77" s="25">
        <v>2</v>
      </c>
      <c r="B77" s="27" t="s">
        <v>439</v>
      </c>
      <c r="C77" s="141" t="s">
        <v>1039</v>
      </c>
      <c r="D77" s="27">
        <f t="shared" si="2"/>
        <v>0</v>
      </c>
      <c r="E77" s="23"/>
      <c r="F77" s="23"/>
      <c r="G77" s="23"/>
      <c r="H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L77" s="23"/>
      <c r="AM77" s="23"/>
      <c r="AN77" s="23"/>
      <c r="AO77" s="23"/>
      <c r="AP77" s="23"/>
      <c r="AQ77" s="23"/>
      <c r="AS77" s="23"/>
      <c r="AT77" s="23"/>
      <c r="AU77" s="23"/>
      <c r="AV77" s="23"/>
      <c r="AW77" s="23"/>
      <c r="AX77" s="23"/>
      <c r="AY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</row>
    <row r="78" spans="1:138">
      <c r="A78" s="25">
        <v>2</v>
      </c>
      <c r="B78" s="26" t="s">
        <v>440</v>
      </c>
      <c r="C78" s="63" t="s">
        <v>1039</v>
      </c>
      <c r="D78" s="24">
        <f t="shared" si="2"/>
        <v>2</v>
      </c>
      <c r="E78" s="23"/>
      <c r="F78" s="23"/>
      <c r="G78" s="23"/>
      <c r="H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>
        <v>7.9</v>
      </c>
      <c r="AA78" s="23"/>
      <c r="AB78" s="23"/>
      <c r="AC78" s="23"/>
      <c r="AD78" s="23"/>
      <c r="AE78" s="23"/>
      <c r="AF78" s="23"/>
      <c r="AG78" s="23"/>
      <c r="AH78" s="23"/>
      <c r="AI78" s="23"/>
      <c r="AJ78" s="23">
        <v>9.5</v>
      </c>
      <c r="AL78" s="23"/>
      <c r="AM78" s="23"/>
      <c r="AN78" s="23"/>
      <c r="AO78" s="23"/>
      <c r="AP78" s="23"/>
      <c r="AQ78" s="23"/>
      <c r="AS78" s="23"/>
      <c r="AT78" s="23"/>
      <c r="AU78" s="23"/>
      <c r="AV78" s="23"/>
      <c r="AW78" s="23"/>
      <c r="AX78" s="23"/>
      <c r="AY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  <c r="DY78" s="28"/>
      <c r="DZ78" s="28"/>
      <c r="EA78" s="28"/>
      <c r="EB78" s="28"/>
      <c r="EC78" s="28"/>
      <c r="ED78" s="28"/>
      <c r="EE78" s="28"/>
      <c r="EF78" s="28"/>
      <c r="EG78" s="28"/>
      <c r="EH78" s="28"/>
    </row>
    <row r="79" spans="1:138">
      <c r="A79" s="25">
        <v>2</v>
      </c>
      <c r="B79" s="26" t="s">
        <v>441</v>
      </c>
      <c r="C79" s="63" t="s">
        <v>1039</v>
      </c>
      <c r="D79" s="24">
        <f t="shared" si="2"/>
        <v>1</v>
      </c>
      <c r="E79" s="23"/>
      <c r="F79" s="23"/>
      <c r="G79" s="23"/>
      <c r="H79" s="23"/>
      <c r="I79" s="23"/>
      <c r="J79" s="23"/>
      <c r="K79" s="23"/>
      <c r="M79" s="23">
        <v>5.5</v>
      </c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L79" s="23"/>
      <c r="AM79" s="23"/>
      <c r="AN79" s="23"/>
      <c r="AO79" s="23"/>
      <c r="AP79" s="23"/>
      <c r="AQ79" s="23"/>
      <c r="AS79" s="23"/>
      <c r="AT79" s="23"/>
      <c r="AU79" s="23"/>
      <c r="AV79" s="23"/>
      <c r="AW79" s="23"/>
      <c r="AX79" s="23"/>
      <c r="AY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</row>
    <row r="80" spans="1:138">
      <c r="A80" s="25">
        <v>2</v>
      </c>
      <c r="B80" s="26" t="s">
        <v>442</v>
      </c>
      <c r="C80" s="63" t="s">
        <v>1039</v>
      </c>
      <c r="D80" s="24">
        <f t="shared" si="2"/>
        <v>1</v>
      </c>
      <c r="E80" s="23"/>
      <c r="F80" s="23"/>
      <c r="G80" s="23"/>
      <c r="H80" s="23"/>
      <c r="I80" s="23"/>
      <c r="J80" s="23"/>
      <c r="K80" s="23"/>
      <c r="L80" s="23"/>
      <c r="M80" s="23">
        <v>5.5</v>
      </c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L80" s="23"/>
      <c r="AM80" s="23"/>
      <c r="AN80" s="23"/>
      <c r="AO80" s="23"/>
      <c r="AP80" s="23"/>
      <c r="AQ80" s="23"/>
      <c r="AS80" s="23"/>
      <c r="AT80" s="23"/>
      <c r="AU80" s="23"/>
      <c r="AV80" s="23"/>
      <c r="AW80" s="23"/>
      <c r="AX80" s="23"/>
      <c r="AY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  <c r="DY80" s="28"/>
      <c r="DZ80" s="28"/>
      <c r="EA80" s="28"/>
      <c r="EB80" s="28"/>
      <c r="EC80" s="28"/>
      <c r="ED80" s="28"/>
      <c r="EE80" s="28"/>
      <c r="EF80" s="28"/>
      <c r="EG80" s="28"/>
      <c r="EH80" s="28"/>
    </row>
    <row r="81" spans="1:138">
      <c r="A81" s="25">
        <v>2</v>
      </c>
      <c r="B81" s="26" t="s">
        <v>443</v>
      </c>
      <c r="C81" s="63" t="s">
        <v>1039</v>
      </c>
      <c r="D81" s="24">
        <f t="shared" si="2"/>
        <v>1</v>
      </c>
      <c r="E81" s="23"/>
      <c r="F81" s="23"/>
      <c r="G81" s="23"/>
      <c r="H81" s="23"/>
      <c r="I81" s="23"/>
      <c r="J81" s="23"/>
      <c r="K81" s="23"/>
      <c r="L81" s="23"/>
      <c r="M81" s="23">
        <v>5.4</v>
      </c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L81" s="23"/>
      <c r="AM81" s="23"/>
      <c r="AN81" s="23"/>
      <c r="AO81" s="23"/>
      <c r="AP81" s="23"/>
      <c r="AQ81" s="23"/>
      <c r="AS81" s="23"/>
      <c r="AT81" s="23"/>
      <c r="AU81" s="23"/>
      <c r="AV81" s="23"/>
      <c r="AW81" s="23"/>
      <c r="AX81" s="23"/>
      <c r="AY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28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  <c r="DU81" s="28"/>
      <c r="DV81" s="28"/>
      <c r="DW81" s="28"/>
      <c r="DX81" s="28"/>
      <c r="DY81" s="28"/>
      <c r="DZ81" s="28"/>
      <c r="EA81" s="28"/>
      <c r="EB81" s="28"/>
      <c r="EC81" s="28"/>
      <c r="ED81" s="28"/>
      <c r="EE81" s="28"/>
      <c r="EF81" s="28"/>
      <c r="EG81" s="28"/>
      <c r="EH81" s="28"/>
    </row>
    <row r="82" spans="1:138">
      <c r="A82" s="25">
        <v>2</v>
      </c>
      <c r="B82" s="26" t="s">
        <v>444</v>
      </c>
      <c r="C82" s="63" t="s">
        <v>1039</v>
      </c>
      <c r="D82" s="24">
        <f t="shared" si="2"/>
        <v>1</v>
      </c>
      <c r="E82" s="23"/>
      <c r="F82" s="23"/>
      <c r="G82" s="23"/>
      <c r="H82" s="23"/>
      <c r="I82" s="23"/>
      <c r="J82" s="23"/>
      <c r="K82" s="23"/>
      <c r="L82" s="23"/>
      <c r="M82" s="23">
        <v>5.4</v>
      </c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L82" s="23"/>
      <c r="AM82" s="23"/>
      <c r="AN82" s="23"/>
      <c r="AO82" s="23"/>
      <c r="AP82" s="23"/>
      <c r="AQ82" s="23"/>
      <c r="AS82" s="23"/>
      <c r="AT82" s="23"/>
      <c r="AU82" s="23"/>
      <c r="AV82" s="23"/>
      <c r="AW82" s="23"/>
      <c r="AX82" s="23"/>
      <c r="AY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  <c r="DY82" s="28"/>
      <c r="DZ82" s="28"/>
      <c r="EA82" s="28"/>
      <c r="EB82" s="28"/>
      <c r="EC82" s="28"/>
      <c r="ED82" s="28"/>
      <c r="EE82" s="28"/>
      <c r="EF82" s="28"/>
      <c r="EG82" s="28"/>
      <c r="EH82" s="28"/>
    </row>
    <row r="83" spans="1:138">
      <c r="A83" s="25">
        <v>2</v>
      </c>
      <c r="B83" s="26" t="s">
        <v>445</v>
      </c>
      <c r="C83" s="63" t="s">
        <v>1039</v>
      </c>
      <c r="D83" s="24">
        <f t="shared" si="2"/>
        <v>1</v>
      </c>
      <c r="E83" s="23"/>
      <c r="F83" s="23"/>
      <c r="G83" s="23"/>
      <c r="H83" s="23"/>
      <c r="I83" s="23"/>
      <c r="J83" s="23"/>
      <c r="K83" s="23"/>
      <c r="L83" s="23"/>
      <c r="M83" s="23">
        <v>5.5</v>
      </c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L83" s="23"/>
      <c r="AM83" s="23"/>
      <c r="AN83" s="23"/>
      <c r="AO83" s="23"/>
      <c r="AP83" s="23"/>
      <c r="AQ83" s="23"/>
      <c r="AS83" s="23"/>
      <c r="AT83" s="23"/>
      <c r="AU83" s="23"/>
      <c r="AV83" s="23"/>
      <c r="AW83" s="23"/>
      <c r="AX83" s="23"/>
      <c r="AY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  <c r="DD83" s="28"/>
      <c r="DE83" s="28"/>
      <c r="DF83" s="28"/>
      <c r="DG83" s="28"/>
      <c r="DH83" s="28"/>
      <c r="DI83" s="28"/>
      <c r="DJ83" s="28"/>
      <c r="DK83" s="28"/>
      <c r="DL83" s="28"/>
      <c r="DM83" s="28"/>
      <c r="DN83" s="28"/>
      <c r="DO83" s="28"/>
      <c r="DP83" s="28"/>
      <c r="DQ83" s="28"/>
      <c r="DR83" s="28"/>
      <c r="DS83" s="28"/>
      <c r="DT83" s="28"/>
      <c r="DU83" s="28"/>
      <c r="DV83" s="28"/>
      <c r="DW83" s="28"/>
      <c r="DX83" s="28"/>
      <c r="DY83" s="28"/>
      <c r="DZ83" s="28"/>
      <c r="EA83" s="28"/>
      <c r="EB83" s="28"/>
      <c r="EC83" s="28"/>
      <c r="ED83" s="28"/>
      <c r="EE83" s="28"/>
      <c r="EF83" s="28"/>
      <c r="EG83" s="28"/>
      <c r="EH83" s="28"/>
    </row>
    <row r="84" spans="1:138">
      <c r="A84" s="25">
        <v>2</v>
      </c>
      <c r="B84" s="27" t="s">
        <v>446</v>
      </c>
      <c r="C84" s="141" t="s">
        <v>1039</v>
      </c>
      <c r="D84" s="27">
        <f t="shared" si="2"/>
        <v>0</v>
      </c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L84" s="23"/>
      <c r="AM84" s="23"/>
      <c r="AN84" s="23"/>
      <c r="AO84" s="23"/>
      <c r="AP84" s="23"/>
      <c r="AQ84" s="23"/>
      <c r="AS84" s="23"/>
      <c r="AT84" s="23"/>
      <c r="AU84" s="23"/>
      <c r="AV84" s="23"/>
      <c r="AW84" s="23"/>
      <c r="AX84" s="23"/>
      <c r="AY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  <c r="DU84" s="28"/>
      <c r="DV84" s="28"/>
      <c r="DW84" s="28"/>
      <c r="DX84" s="28"/>
      <c r="DY84" s="28"/>
      <c r="DZ84" s="28"/>
      <c r="EA84" s="28"/>
      <c r="EB84" s="28"/>
      <c r="EC84" s="28"/>
      <c r="ED84" s="28"/>
      <c r="EE84" s="28"/>
      <c r="EF84" s="28"/>
      <c r="EG84" s="28"/>
      <c r="EH84" s="28"/>
    </row>
    <row r="85" spans="1:138">
      <c r="A85" s="25">
        <v>2</v>
      </c>
      <c r="B85" s="27" t="s">
        <v>447</v>
      </c>
      <c r="C85" s="141" t="s">
        <v>1039</v>
      </c>
      <c r="D85" s="27">
        <f t="shared" si="2"/>
        <v>0</v>
      </c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L85" s="23"/>
      <c r="AM85" s="23"/>
      <c r="AN85" s="23"/>
      <c r="AO85" s="23"/>
      <c r="AP85" s="23"/>
      <c r="AQ85" s="23"/>
      <c r="AS85" s="23"/>
      <c r="AT85" s="23"/>
      <c r="AU85" s="23"/>
      <c r="AV85" s="23"/>
      <c r="AW85" s="23"/>
      <c r="AX85" s="23"/>
      <c r="AY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8"/>
      <c r="CY85" s="28"/>
      <c r="CZ85" s="28"/>
      <c r="DA85" s="28"/>
      <c r="DB85" s="28"/>
      <c r="DC85" s="28"/>
      <c r="DD85" s="28"/>
      <c r="DE85" s="28"/>
      <c r="DF85" s="28"/>
      <c r="DG85" s="28"/>
      <c r="DH85" s="28"/>
      <c r="DI85" s="28"/>
      <c r="DJ85" s="28"/>
      <c r="DK85" s="28"/>
      <c r="DL85" s="28"/>
      <c r="DM85" s="28"/>
      <c r="DN85" s="28"/>
      <c r="DO85" s="28"/>
      <c r="DP85" s="28"/>
      <c r="DQ85" s="28"/>
      <c r="DR85" s="28"/>
      <c r="DS85" s="28"/>
      <c r="DT85" s="28"/>
      <c r="DU85" s="28"/>
      <c r="DV85" s="28"/>
      <c r="DW85" s="28"/>
      <c r="DX85" s="28"/>
      <c r="DY85" s="28"/>
      <c r="DZ85" s="28"/>
      <c r="EA85" s="28"/>
      <c r="EB85" s="28"/>
      <c r="EC85" s="28"/>
      <c r="ED85" s="28"/>
      <c r="EE85" s="28"/>
      <c r="EF85" s="28"/>
      <c r="EG85" s="28"/>
      <c r="EH85" s="28"/>
    </row>
    <row r="86" spans="1:138">
      <c r="A86" s="25">
        <v>2</v>
      </c>
      <c r="B86" s="26" t="s">
        <v>448</v>
      </c>
      <c r="C86" s="63" t="s">
        <v>1039</v>
      </c>
      <c r="D86" s="24">
        <f t="shared" si="2"/>
        <v>5</v>
      </c>
      <c r="E86" s="23"/>
      <c r="F86" s="23"/>
      <c r="G86" s="23"/>
      <c r="H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>
        <v>9.8000000000000007</v>
      </c>
      <c r="AL86" s="23"/>
      <c r="AM86" s="23"/>
      <c r="AN86" s="23"/>
      <c r="AO86" s="23"/>
      <c r="AP86" s="23"/>
      <c r="AQ86" s="23"/>
      <c r="AR86">
        <v>11</v>
      </c>
      <c r="AS86" s="23"/>
      <c r="AT86" s="23"/>
      <c r="AU86" s="23"/>
      <c r="AV86" s="23"/>
      <c r="AW86" s="23"/>
      <c r="AX86" s="23"/>
      <c r="AY86" s="23"/>
      <c r="AZ86">
        <v>12.4</v>
      </c>
      <c r="BA86" s="23"/>
      <c r="BB86" s="23"/>
      <c r="BC86" s="23"/>
      <c r="BD86" s="23"/>
      <c r="BE86" s="23"/>
      <c r="BF86" s="23"/>
      <c r="BG86" s="23"/>
      <c r="BH86" s="23">
        <v>13.7</v>
      </c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>
        <v>21</v>
      </c>
      <c r="BX86" s="23"/>
      <c r="BY86" s="23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  <c r="DU86" s="28"/>
      <c r="DV86" s="28"/>
      <c r="DW86" s="28"/>
      <c r="DX86" s="28"/>
      <c r="DY86" s="28"/>
      <c r="DZ86" s="28"/>
      <c r="EA86" s="28"/>
      <c r="EB86" s="28"/>
      <c r="EC86" s="28"/>
      <c r="ED86" s="28"/>
      <c r="EE86" s="28"/>
      <c r="EF86" s="28"/>
      <c r="EG86" s="28"/>
      <c r="EH86" s="28"/>
    </row>
    <row r="87" spans="1:138">
      <c r="A87" s="25">
        <v>2</v>
      </c>
      <c r="B87" s="26" t="s">
        <v>449</v>
      </c>
      <c r="C87" s="63" t="s">
        <v>1039</v>
      </c>
      <c r="D87" s="24">
        <f t="shared" si="2"/>
        <v>5</v>
      </c>
      <c r="E87" s="23"/>
      <c r="F87" s="23"/>
      <c r="G87" s="23"/>
      <c r="H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>
        <v>9.8000000000000007</v>
      </c>
      <c r="AL87" s="23"/>
      <c r="AM87" s="23"/>
      <c r="AN87" s="23"/>
      <c r="AO87" s="23"/>
      <c r="AP87" s="23"/>
      <c r="AQ87" s="23"/>
      <c r="AR87">
        <v>11.1</v>
      </c>
      <c r="AS87" s="23"/>
      <c r="AT87" s="23"/>
      <c r="AU87" s="23"/>
      <c r="AV87" s="23"/>
      <c r="AW87" s="23"/>
      <c r="AX87" s="23"/>
      <c r="AY87" s="23"/>
      <c r="AZ87">
        <v>12.4</v>
      </c>
      <c r="BA87" s="23"/>
      <c r="BB87" s="23"/>
      <c r="BC87" s="23"/>
      <c r="BD87" s="23"/>
      <c r="BE87" s="23"/>
      <c r="BF87" s="23"/>
      <c r="BG87" s="23"/>
      <c r="BH87" s="23">
        <v>13.7</v>
      </c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>
        <v>21</v>
      </c>
      <c r="BX87" s="23"/>
      <c r="BY87" s="23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  <c r="DU87" s="28"/>
      <c r="DV87" s="28"/>
      <c r="DW87" s="28"/>
      <c r="DX87" s="28"/>
      <c r="DY87" s="28"/>
      <c r="DZ87" s="28"/>
      <c r="EA87" s="28"/>
      <c r="EB87" s="28"/>
      <c r="EC87" s="28"/>
      <c r="ED87" s="28"/>
      <c r="EE87" s="28"/>
      <c r="EF87" s="28"/>
      <c r="EG87" s="28"/>
      <c r="EH87" s="28"/>
    </row>
    <row r="88" spans="1:138">
      <c r="A88" s="25">
        <v>2</v>
      </c>
      <c r="B88" s="26" t="s">
        <v>450</v>
      </c>
      <c r="C88" s="63" t="s">
        <v>1039</v>
      </c>
      <c r="D88" s="24">
        <f t="shared" si="2"/>
        <v>2</v>
      </c>
      <c r="E88" s="23"/>
      <c r="F88" s="23"/>
      <c r="G88" s="23"/>
      <c r="H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L88" s="23"/>
      <c r="AM88" s="23"/>
      <c r="AN88" s="23">
        <v>10.199999999999999</v>
      </c>
      <c r="AO88" s="23"/>
      <c r="AP88" s="23"/>
      <c r="AQ88" s="23"/>
      <c r="AS88" s="23"/>
      <c r="AT88" s="23"/>
      <c r="AU88" s="23"/>
      <c r="AV88" s="23"/>
      <c r="AW88" s="23">
        <v>11.6</v>
      </c>
      <c r="AX88" s="23"/>
      <c r="AY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28"/>
      <c r="DF88" s="28"/>
      <c r="DG88" s="28"/>
      <c r="DH88" s="28"/>
      <c r="DI88" s="28"/>
      <c r="DJ88" s="28"/>
      <c r="DK88" s="28"/>
      <c r="DL88" s="28"/>
      <c r="DM88" s="28"/>
      <c r="DN88" s="28"/>
      <c r="DO88" s="28"/>
      <c r="DP88" s="28"/>
      <c r="DQ88" s="28"/>
      <c r="DR88" s="28"/>
      <c r="DS88" s="28"/>
      <c r="DT88" s="28"/>
      <c r="DU88" s="28"/>
      <c r="DV88" s="28"/>
      <c r="DW88" s="28"/>
      <c r="DX88" s="28"/>
      <c r="DY88" s="28"/>
      <c r="DZ88" s="28"/>
      <c r="EA88" s="28"/>
      <c r="EB88" s="28"/>
      <c r="EC88" s="28"/>
      <c r="ED88" s="28"/>
      <c r="EE88" s="28"/>
      <c r="EF88" s="28"/>
      <c r="EG88" s="28"/>
      <c r="EH88" s="28"/>
    </row>
    <row r="89" spans="1:138">
      <c r="A89" s="25">
        <v>2</v>
      </c>
      <c r="B89" s="26" t="s">
        <v>451</v>
      </c>
      <c r="C89" s="63" t="s">
        <v>1039</v>
      </c>
      <c r="D89" s="24">
        <f t="shared" si="2"/>
        <v>1</v>
      </c>
      <c r="E89" s="23"/>
      <c r="F89" s="23"/>
      <c r="G89" s="23"/>
      <c r="H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>
        <v>9</v>
      </c>
      <c r="AJ89" s="23"/>
      <c r="AL89" s="23"/>
      <c r="AM89" s="23"/>
      <c r="AN89" s="23"/>
      <c r="AO89" s="23"/>
      <c r="AP89" s="23"/>
      <c r="AQ89" s="23"/>
      <c r="AS89" s="23"/>
      <c r="AT89" s="23"/>
      <c r="AU89" s="23"/>
      <c r="AV89" s="23"/>
      <c r="AW89" s="23"/>
      <c r="AX89" s="23"/>
      <c r="AY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  <c r="DC89" s="28"/>
      <c r="DD89" s="28"/>
      <c r="DE89" s="28"/>
      <c r="DF89" s="28"/>
      <c r="DG89" s="28"/>
      <c r="DH89" s="28"/>
      <c r="DI89" s="28"/>
      <c r="DJ89" s="28"/>
      <c r="DK89" s="28"/>
      <c r="DL89" s="28"/>
      <c r="DM89" s="28"/>
      <c r="DN89" s="28"/>
      <c r="DO89" s="28"/>
      <c r="DP89" s="28"/>
      <c r="DQ89" s="28"/>
      <c r="DR89" s="28"/>
      <c r="DS89" s="28"/>
      <c r="DT89" s="28"/>
      <c r="DU89" s="28"/>
      <c r="DV89" s="28"/>
      <c r="DW89" s="28"/>
      <c r="DX89" s="28"/>
      <c r="DY89" s="28"/>
      <c r="DZ89" s="28"/>
      <c r="EA89" s="28"/>
      <c r="EB89" s="28"/>
      <c r="EC89" s="28"/>
      <c r="ED89" s="28"/>
      <c r="EE89" s="28"/>
      <c r="EF89" s="28"/>
      <c r="EG89" s="28"/>
      <c r="EH89" s="28"/>
    </row>
    <row r="90" spans="1:138">
      <c r="A90" s="25">
        <v>2</v>
      </c>
      <c r="B90" s="26" t="s">
        <v>452</v>
      </c>
      <c r="C90" s="63" t="s">
        <v>1039</v>
      </c>
      <c r="D90" s="24">
        <f t="shared" si="2"/>
        <v>1</v>
      </c>
      <c r="E90" s="23"/>
      <c r="F90" s="23"/>
      <c r="G90" s="23"/>
      <c r="H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>
        <v>9</v>
      </c>
      <c r="AJ90" s="23"/>
      <c r="AL90" s="23"/>
      <c r="AM90" s="23"/>
      <c r="AN90" s="23"/>
      <c r="AO90" s="23"/>
      <c r="AP90" s="23"/>
      <c r="AQ90" s="23"/>
      <c r="AS90" s="23"/>
      <c r="AT90" s="23"/>
      <c r="AU90" s="23"/>
      <c r="AV90" s="23"/>
      <c r="AW90" s="23"/>
      <c r="AX90" s="23"/>
      <c r="AY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CK90" s="28"/>
      <c r="CL90" s="28"/>
      <c r="CM90" s="28"/>
      <c r="CN90" s="28"/>
      <c r="CO90" s="28"/>
      <c r="CP90" s="28"/>
      <c r="CQ90" s="28"/>
      <c r="CR90" s="28"/>
      <c r="CS90" s="28"/>
      <c r="CT90" s="28"/>
      <c r="CU90" s="28"/>
      <c r="CV90" s="28"/>
      <c r="CW90" s="28"/>
      <c r="CX90" s="28"/>
      <c r="CY90" s="28"/>
      <c r="CZ90" s="28"/>
      <c r="DA90" s="28"/>
      <c r="DB90" s="28"/>
      <c r="DC90" s="28"/>
      <c r="DD90" s="28"/>
      <c r="DE90" s="28"/>
      <c r="DF90" s="28"/>
      <c r="DG90" s="28"/>
      <c r="DH90" s="28"/>
      <c r="DI90" s="28"/>
      <c r="DJ90" s="28"/>
      <c r="DK90" s="28"/>
      <c r="DL90" s="28"/>
      <c r="DM90" s="28"/>
      <c r="DN90" s="28"/>
      <c r="DO90" s="28"/>
      <c r="DP90" s="28"/>
      <c r="DQ90" s="28"/>
      <c r="DR90" s="28"/>
      <c r="DS90" s="28"/>
      <c r="DT90" s="28"/>
      <c r="DU90" s="28"/>
      <c r="DV90" s="28"/>
      <c r="DW90" s="28"/>
      <c r="DX90" s="28"/>
      <c r="DY90" s="28"/>
      <c r="DZ90" s="28"/>
      <c r="EA90" s="28"/>
      <c r="EB90" s="28"/>
      <c r="EC90" s="28"/>
      <c r="ED90" s="28"/>
      <c r="EE90" s="28"/>
      <c r="EF90" s="28"/>
      <c r="EG90" s="28"/>
      <c r="EH90" s="28"/>
    </row>
    <row r="91" spans="1:138">
      <c r="A91" s="25">
        <v>2</v>
      </c>
      <c r="B91" s="26" t="s">
        <v>453</v>
      </c>
      <c r="C91" s="63" t="s">
        <v>1039</v>
      </c>
      <c r="D91" s="24">
        <f t="shared" si="2"/>
        <v>5</v>
      </c>
      <c r="E91" s="23"/>
      <c r="F91" s="23"/>
      <c r="G91" s="23"/>
      <c r="H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>
        <v>9.6999999999999993</v>
      </c>
      <c r="AL91" s="23"/>
      <c r="AM91" s="23"/>
      <c r="AN91" s="23"/>
      <c r="AO91" s="23"/>
      <c r="AP91" s="23"/>
      <c r="AQ91" s="23"/>
      <c r="AR91">
        <v>11.1</v>
      </c>
      <c r="AS91" s="23"/>
      <c r="AT91" s="23"/>
      <c r="AU91" s="23"/>
      <c r="AV91" s="23"/>
      <c r="AW91" s="23"/>
      <c r="AX91" s="23"/>
      <c r="AY91" s="23"/>
      <c r="AZ91">
        <v>12.4</v>
      </c>
      <c r="BA91" s="23"/>
      <c r="BB91" s="23"/>
      <c r="BC91" s="23"/>
      <c r="BD91" s="23"/>
      <c r="BE91" s="23"/>
      <c r="BF91" s="23"/>
      <c r="BG91" s="23"/>
      <c r="BH91" s="23">
        <v>13.8</v>
      </c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>
        <v>21</v>
      </c>
      <c r="BX91" s="23"/>
      <c r="BY91" s="23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28"/>
      <c r="DF91" s="28"/>
      <c r="DG91" s="28"/>
      <c r="DH91" s="28"/>
      <c r="DI91" s="28"/>
      <c r="DJ91" s="28"/>
      <c r="DK91" s="28"/>
      <c r="DL91" s="28"/>
      <c r="DM91" s="28"/>
      <c r="DN91" s="28"/>
      <c r="DO91" s="28"/>
      <c r="DP91" s="28"/>
      <c r="DQ91" s="28"/>
      <c r="DR91" s="28"/>
      <c r="DS91" s="28"/>
      <c r="DT91" s="28"/>
      <c r="DU91" s="28"/>
      <c r="DV91" s="28"/>
      <c r="DW91" s="28"/>
      <c r="DX91" s="28"/>
      <c r="DY91" s="28"/>
      <c r="DZ91" s="28"/>
      <c r="EA91" s="28"/>
      <c r="EB91" s="28"/>
      <c r="EC91" s="28"/>
      <c r="ED91" s="28"/>
      <c r="EE91" s="28"/>
      <c r="EF91" s="28"/>
      <c r="EG91" s="28"/>
      <c r="EH91" s="28"/>
    </row>
    <row r="92" spans="1:138">
      <c r="A92" s="25">
        <v>2</v>
      </c>
      <c r="B92" s="30" t="s">
        <v>577</v>
      </c>
      <c r="C92" s="141" t="s">
        <v>1039</v>
      </c>
      <c r="D92" s="30">
        <f t="shared" si="2"/>
        <v>0</v>
      </c>
      <c r="E92" s="23"/>
      <c r="F92" s="23"/>
      <c r="G92" s="23"/>
      <c r="H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L92" s="23"/>
      <c r="AM92" s="23"/>
      <c r="AN92" s="23"/>
      <c r="AO92" s="23"/>
      <c r="AP92" s="23"/>
      <c r="AQ92" s="23"/>
      <c r="AS92" s="23"/>
      <c r="AT92" s="23"/>
      <c r="AU92" s="23"/>
      <c r="AV92" s="23"/>
      <c r="AW92" s="23"/>
      <c r="AX92" s="23"/>
      <c r="AY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28"/>
      <c r="DF92" s="28"/>
      <c r="DG92" s="28"/>
      <c r="DH92" s="28"/>
      <c r="DI92" s="28"/>
      <c r="DJ92" s="28"/>
      <c r="DK92" s="28"/>
      <c r="DL92" s="28"/>
      <c r="DM92" s="28"/>
      <c r="DN92" s="28"/>
      <c r="DO92" s="28"/>
      <c r="DP92" s="28"/>
      <c r="DQ92" s="28"/>
      <c r="DR92" s="28"/>
      <c r="DS92" s="28"/>
      <c r="DT92" s="28"/>
      <c r="DU92" s="28"/>
      <c r="DV92" s="28"/>
      <c r="DW92" s="28"/>
      <c r="DX92" s="28"/>
      <c r="DY92" s="28"/>
      <c r="DZ92" s="28"/>
      <c r="EA92" s="28"/>
      <c r="EB92" s="28"/>
      <c r="EC92" s="28"/>
      <c r="ED92" s="28"/>
      <c r="EE92" s="28"/>
      <c r="EF92" s="28"/>
      <c r="EG92" s="28"/>
      <c r="EH92" s="28"/>
    </row>
    <row r="93" spans="1:138">
      <c r="A93" s="25">
        <v>2</v>
      </c>
      <c r="B93" s="30" t="s">
        <v>578</v>
      </c>
      <c r="C93" s="141" t="s">
        <v>1039</v>
      </c>
      <c r="D93" s="30">
        <f t="shared" si="2"/>
        <v>0</v>
      </c>
      <c r="E93" s="23"/>
      <c r="F93" s="23"/>
      <c r="G93" s="23"/>
      <c r="H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L93" s="23"/>
      <c r="AM93" s="23"/>
      <c r="AN93" s="23"/>
      <c r="AO93" s="23"/>
      <c r="AP93" s="23"/>
      <c r="AQ93" s="23"/>
      <c r="AS93" s="23"/>
      <c r="AT93" s="23"/>
      <c r="AU93" s="23"/>
      <c r="AV93" s="23"/>
      <c r="AW93" s="23"/>
      <c r="AX93" s="23"/>
      <c r="AY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  <c r="DU93" s="28"/>
      <c r="DV93" s="28"/>
      <c r="DW93" s="28"/>
      <c r="DX93" s="28"/>
      <c r="DY93" s="28"/>
      <c r="DZ93" s="28"/>
      <c r="EA93" s="28"/>
      <c r="EB93" s="28"/>
      <c r="EC93" s="28"/>
      <c r="ED93" s="28"/>
      <c r="EE93" s="28"/>
      <c r="EF93" s="28"/>
      <c r="EG93" s="28"/>
      <c r="EH93" s="28"/>
    </row>
    <row r="94" spans="1:138">
      <c r="A94" s="25">
        <v>2</v>
      </c>
      <c r="B94" s="30" t="s">
        <v>579</v>
      </c>
      <c r="C94" s="141" t="s">
        <v>1039</v>
      </c>
      <c r="D94" s="30">
        <f t="shared" si="2"/>
        <v>0</v>
      </c>
      <c r="E94" s="23"/>
      <c r="F94" s="23"/>
      <c r="G94" s="23"/>
      <c r="H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L94" s="23"/>
      <c r="AM94" s="23"/>
      <c r="AN94" s="23"/>
      <c r="AO94" s="23"/>
      <c r="AP94" s="23"/>
      <c r="AQ94" s="23"/>
      <c r="AS94" s="23"/>
      <c r="AT94" s="23"/>
      <c r="AU94" s="23"/>
      <c r="AV94" s="23"/>
      <c r="AW94" s="23"/>
      <c r="AX94" s="23"/>
      <c r="AY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  <c r="DD94" s="28"/>
      <c r="DE94" s="28"/>
      <c r="DF94" s="28"/>
      <c r="DG94" s="28"/>
      <c r="DH94" s="28"/>
      <c r="DI94" s="28"/>
      <c r="DJ94" s="28"/>
      <c r="DK94" s="28"/>
      <c r="DL94" s="28"/>
      <c r="DM94" s="28"/>
      <c r="DN94" s="28"/>
      <c r="DO94" s="28"/>
      <c r="DP94" s="28"/>
      <c r="DQ94" s="28"/>
      <c r="DR94" s="28"/>
      <c r="DS94" s="28"/>
      <c r="DT94" s="28"/>
      <c r="DU94" s="28"/>
      <c r="DV94" s="28"/>
      <c r="DW94" s="28"/>
      <c r="DX94" s="28"/>
      <c r="DY94" s="28"/>
      <c r="DZ94" s="28"/>
      <c r="EA94" s="28"/>
      <c r="EB94" s="28"/>
      <c r="EC94" s="28"/>
      <c r="ED94" s="28"/>
      <c r="EE94" s="28"/>
      <c r="EF94" s="28"/>
      <c r="EG94" s="28"/>
      <c r="EH94" s="28"/>
    </row>
    <row r="95" spans="1:138">
      <c r="A95" s="25">
        <v>2</v>
      </c>
      <c r="B95" s="29" t="s">
        <v>580</v>
      </c>
      <c r="C95" s="63" t="s">
        <v>1039</v>
      </c>
      <c r="D95" s="24">
        <f t="shared" si="2"/>
        <v>1</v>
      </c>
      <c r="E95" s="23"/>
      <c r="F95" s="23"/>
      <c r="G95" s="23"/>
      <c r="H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L95" s="23"/>
      <c r="AM95" s="23"/>
      <c r="AN95" s="23"/>
      <c r="AO95" s="23"/>
      <c r="AP95" s="23"/>
      <c r="AQ95" s="23"/>
      <c r="AS95" s="23"/>
      <c r="AT95" s="23"/>
      <c r="AU95" s="23"/>
      <c r="AV95" s="23"/>
      <c r="AW95" s="23">
        <v>11.5</v>
      </c>
      <c r="AX95" s="23"/>
      <c r="AY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  <c r="DU95" s="28"/>
      <c r="DV95" s="28"/>
      <c r="DW95" s="28"/>
      <c r="DX95" s="28"/>
      <c r="DY95" s="28"/>
      <c r="DZ95" s="28"/>
      <c r="EA95" s="28"/>
      <c r="EB95" s="28"/>
      <c r="EC95" s="28"/>
      <c r="ED95" s="28"/>
      <c r="EE95" s="28"/>
      <c r="EF95" s="28"/>
      <c r="EG95" s="28"/>
      <c r="EH95" s="28"/>
    </row>
    <row r="96" spans="1:138">
      <c r="A96" s="25">
        <v>2</v>
      </c>
      <c r="B96" s="30" t="s">
        <v>581</v>
      </c>
      <c r="C96" s="141" t="s">
        <v>1039</v>
      </c>
      <c r="D96" s="30">
        <f t="shared" si="2"/>
        <v>0</v>
      </c>
      <c r="E96" s="23"/>
      <c r="F96" s="23"/>
      <c r="G96" s="23"/>
      <c r="H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L96" s="23"/>
      <c r="AM96" s="23"/>
      <c r="AN96" s="23"/>
      <c r="AO96" s="23"/>
      <c r="AP96" s="23"/>
      <c r="AQ96" s="23"/>
      <c r="AS96" s="23"/>
      <c r="AT96" s="23"/>
      <c r="AU96" s="23"/>
      <c r="AV96" s="23"/>
      <c r="AW96" s="23"/>
      <c r="AX96" s="23"/>
      <c r="AY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  <c r="DD96" s="28"/>
      <c r="DE96" s="28"/>
      <c r="DF96" s="28"/>
      <c r="DG96" s="28"/>
      <c r="DH96" s="28"/>
      <c r="DI96" s="28"/>
      <c r="DJ96" s="28"/>
      <c r="DK96" s="28"/>
      <c r="DL96" s="28"/>
      <c r="DM96" s="28"/>
      <c r="DN96" s="28"/>
      <c r="DO96" s="28"/>
      <c r="DP96" s="28"/>
      <c r="DQ96" s="28"/>
      <c r="DR96" s="28"/>
      <c r="DS96" s="28"/>
      <c r="DT96" s="28"/>
      <c r="DU96" s="28"/>
      <c r="DV96" s="28"/>
      <c r="DW96" s="28"/>
      <c r="DX96" s="28"/>
      <c r="DY96" s="28"/>
      <c r="DZ96" s="28"/>
      <c r="EA96" s="28"/>
      <c r="EB96" s="28"/>
      <c r="EC96" s="28"/>
      <c r="ED96" s="28"/>
      <c r="EE96" s="28"/>
      <c r="EF96" s="28"/>
      <c r="EG96" s="28"/>
      <c r="EH96" s="28"/>
    </row>
    <row r="97" spans="1:138">
      <c r="A97" s="25">
        <v>2</v>
      </c>
      <c r="B97" s="26" t="s">
        <v>328</v>
      </c>
      <c r="C97" s="63" t="s">
        <v>1039</v>
      </c>
      <c r="D97" s="24">
        <f t="shared" si="2"/>
        <v>3</v>
      </c>
      <c r="E97" s="23"/>
      <c r="F97" s="23"/>
      <c r="G97" s="23"/>
      <c r="H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L97" s="23"/>
      <c r="AM97" s="23"/>
      <c r="AN97" s="23"/>
      <c r="AO97" s="23"/>
      <c r="AP97" s="23"/>
      <c r="AQ97" s="23"/>
      <c r="AS97" s="23"/>
      <c r="AT97" s="23"/>
      <c r="AU97" s="23"/>
      <c r="AV97" s="23"/>
      <c r="AW97" s="23"/>
      <c r="AX97" s="23"/>
      <c r="AY97" s="23"/>
      <c r="BA97" s="23"/>
      <c r="BB97" s="23">
        <v>12.6</v>
      </c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>
        <v>20</v>
      </c>
      <c r="BW97" s="23">
        <v>21</v>
      </c>
      <c r="BX97" s="23"/>
      <c r="BY97" s="23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  <c r="DU97" s="28"/>
      <c r="DV97" s="28"/>
      <c r="DW97" s="28"/>
      <c r="DX97" s="28"/>
      <c r="DY97" s="28"/>
      <c r="DZ97" s="28"/>
      <c r="EA97" s="28"/>
      <c r="EB97" s="28"/>
      <c r="EC97" s="28"/>
      <c r="ED97" s="28"/>
      <c r="EE97" s="28"/>
      <c r="EF97" s="28"/>
      <c r="EG97" s="28"/>
      <c r="EH97" s="28"/>
    </row>
    <row r="98" spans="1:138">
      <c r="A98" s="25">
        <v>2</v>
      </c>
      <c r="B98" s="26" t="s">
        <v>329</v>
      </c>
      <c r="C98" s="63" t="s">
        <v>1039</v>
      </c>
      <c r="D98" s="24">
        <f t="shared" si="2"/>
        <v>3</v>
      </c>
      <c r="E98" s="23"/>
      <c r="F98" s="23"/>
      <c r="G98" s="23"/>
      <c r="H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L98" s="23"/>
      <c r="AM98" s="23"/>
      <c r="AN98" s="23"/>
      <c r="AO98" s="23"/>
      <c r="AP98" s="23"/>
      <c r="AQ98" s="23"/>
      <c r="AS98" s="23"/>
      <c r="AT98" s="23"/>
      <c r="AU98" s="23"/>
      <c r="AV98" s="23"/>
      <c r="AW98" s="23"/>
      <c r="AX98" s="23"/>
      <c r="AY98" s="23"/>
      <c r="BA98" s="23"/>
      <c r="BB98" s="23">
        <v>12.6</v>
      </c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>
        <v>20</v>
      </c>
      <c r="BW98" s="23">
        <v>20.9</v>
      </c>
      <c r="BX98" s="23"/>
      <c r="BY98" s="23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  <c r="DD98" s="28"/>
      <c r="DE98" s="28"/>
      <c r="DF98" s="28"/>
      <c r="DG98" s="28"/>
      <c r="DH98" s="28"/>
      <c r="DI98" s="28"/>
      <c r="DJ98" s="28"/>
      <c r="DK98" s="28"/>
      <c r="DL98" s="28"/>
      <c r="DM98" s="28"/>
      <c r="DN98" s="28"/>
      <c r="DO98" s="28"/>
      <c r="DP98" s="28"/>
      <c r="DQ98" s="28"/>
      <c r="DR98" s="28"/>
      <c r="DS98" s="28"/>
      <c r="DT98" s="28"/>
      <c r="DU98" s="28"/>
      <c r="DV98" s="28"/>
      <c r="DW98" s="28"/>
      <c r="DX98" s="28"/>
      <c r="DY98" s="28"/>
      <c r="DZ98" s="28"/>
      <c r="EA98" s="28"/>
      <c r="EB98" s="28"/>
      <c r="EC98" s="28"/>
      <c r="ED98" s="28"/>
      <c r="EE98" s="28"/>
      <c r="EF98" s="28"/>
      <c r="EG98" s="28"/>
      <c r="EH98" s="28"/>
    </row>
    <row r="99" spans="1:138">
      <c r="A99" s="25">
        <v>2</v>
      </c>
      <c r="B99" s="30" t="s">
        <v>330</v>
      </c>
      <c r="C99" s="141" t="s">
        <v>1039</v>
      </c>
      <c r="D99" s="30">
        <f t="shared" si="2"/>
        <v>0</v>
      </c>
      <c r="E99" s="23"/>
      <c r="F99" s="23"/>
      <c r="G99" s="23"/>
      <c r="H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L99" s="23"/>
      <c r="AM99" s="23"/>
      <c r="AN99" s="23"/>
      <c r="AO99" s="23"/>
      <c r="AP99" s="23"/>
      <c r="AQ99" s="23"/>
      <c r="AS99" s="23"/>
      <c r="AT99" s="23"/>
      <c r="AU99" s="23"/>
      <c r="AV99" s="23"/>
      <c r="AW99" s="23"/>
      <c r="AX99" s="23"/>
      <c r="AY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  <c r="DY99" s="28"/>
      <c r="DZ99" s="28"/>
      <c r="EA99" s="28"/>
      <c r="EB99" s="28"/>
      <c r="EC99" s="28"/>
      <c r="ED99" s="28"/>
      <c r="EE99" s="28"/>
      <c r="EF99" s="28"/>
      <c r="EG99" s="28"/>
      <c r="EH99" s="28"/>
    </row>
    <row r="100" spans="1:138">
      <c r="A100" s="25">
        <v>2</v>
      </c>
      <c r="B100" s="26" t="s">
        <v>331</v>
      </c>
      <c r="C100" s="63" t="s">
        <v>1039</v>
      </c>
      <c r="D100" s="24">
        <f t="shared" si="2"/>
        <v>2</v>
      </c>
      <c r="E100" s="23"/>
      <c r="F100" s="23"/>
      <c r="G100" s="23"/>
      <c r="H100" s="23"/>
      <c r="J100" s="23"/>
      <c r="K100" s="23"/>
      <c r="L100" s="23"/>
      <c r="M100" s="23"/>
      <c r="N100" s="23"/>
      <c r="O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>
        <v>8.3000000000000007</v>
      </c>
      <c r="AF100" s="23"/>
      <c r="AG100" s="23"/>
      <c r="AH100" s="23">
        <v>9.4</v>
      </c>
      <c r="AI100" s="23"/>
      <c r="AJ100" s="23"/>
      <c r="AL100" s="23"/>
      <c r="AM100" s="23"/>
      <c r="AN100" s="23"/>
      <c r="AO100" s="23"/>
      <c r="AP100" s="23"/>
      <c r="AQ100" s="23"/>
      <c r="AS100" s="23"/>
      <c r="AT100" s="23"/>
      <c r="AU100" s="23"/>
      <c r="AV100" s="23"/>
      <c r="AW100" s="23"/>
      <c r="AX100" s="23"/>
      <c r="AY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  <c r="DU100" s="28"/>
      <c r="DV100" s="28"/>
      <c r="DW100" s="28"/>
      <c r="DX100" s="28"/>
      <c r="DY100" s="28"/>
      <c r="DZ100" s="28"/>
      <c r="EA100" s="28"/>
      <c r="EB100" s="28"/>
      <c r="EC100" s="28"/>
      <c r="ED100" s="28"/>
      <c r="EE100" s="28"/>
      <c r="EF100" s="28"/>
      <c r="EG100" s="28"/>
      <c r="EH100" s="28"/>
    </row>
    <row r="101" spans="1:138">
      <c r="A101" s="25">
        <v>2</v>
      </c>
      <c r="B101" s="26" t="s">
        <v>334</v>
      </c>
      <c r="C101" s="63" t="s">
        <v>1039</v>
      </c>
      <c r="D101" s="24">
        <f t="shared" ref="D101:D128" si="3">COUNTA(E101:BY101)</f>
        <v>3</v>
      </c>
      <c r="E101" s="23"/>
      <c r="F101" s="23"/>
      <c r="G101" s="23"/>
      <c r="H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L101" s="23"/>
      <c r="AM101" s="23"/>
      <c r="AN101" s="23"/>
      <c r="AO101" s="23"/>
      <c r="AP101" s="23"/>
      <c r="AQ101" s="23"/>
      <c r="AS101" s="23"/>
      <c r="AT101" s="23"/>
      <c r="AU101" s="23"/>
      <c r="AV101" s="23"/>
      <c r="AW101" s="23"/>
      <c r="AX101" s="23"/>
      <c r="AY101" s="23"/>
      <c r="BA101" s="23"/>
      <c r="BB101" s="23">
        <v>12.6</v>
      </c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>
        <v>19.899999999999999</v>
      </c>
      <c r="BW101" s="23">
        <v>20.8</v>
      </c>
      <c r="BX101" s="23"/>
      <c r="BY101" s="23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  <c r="DY101" s="28"/>
      <c r="DZ101" s="28"/>
      <c r="EA101" s="28"/>
      <c r="EB101" s="28"/>
      <c r="EC101" s="28"/>
      <c r="ED101" s="28"/>
      <c r="EE101" s="28"/>
      <c r="EF101" s="28"/>
      <c r="EG101" s="28"/>
      <c r="EH101" s="28"/>
    </row>
    <row r="102" spans="1:138">
      <c r="A102" s="25" t="s">
        <v>53</v>
      </c>
      <c r="B102" s="30" t="s">
        <v>454</v>
      </c>
      <c r="C102" s="141" t="s">
        <v>1039</v>
      </c>
      <c r="D102" s="30">
        <f t="shared" si="3"/>
        <v>0</v>
      </c>
      <c r="E102" s="23"/>
      <c r="F102" s="23"/>
      <c r="G102" s="23"/>
      <c r="H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L102" s="23"/>
      <c r="AM102" s="23"/>
      <c r="AN102" s="23"/>
      <c r="AO102" s="23"/>
      <c r="AP102" s="23"/>
      <c r="AQ102" s="23"/>
      <c r="AS102" s="23"/>
      <c r="AT102" s="23"/>
      <c r="AU102" s="23"/>
      <c r="AV102" s="23"/>
      <c r="AW102" s="23"/>
      <c r="AX102" s="23"/>
      <c r="AY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/>
      <c r="DE102" s="28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  <c r="DU102" s="28"/>
      <c r="DV102" s="28"/>
      <c r="DW102" s="28"/>
      <c r="DX102" s="28"/>
      <c r="DY102" s="28"/>
      <c r="DZ102" s="28"/>
      <c r="EA102" s="28"/>
      <c r="EB102" s="28"/>
      <c r="EC102" s="28"/>
      <c r="ED102" s="28"/>
      <c r="EE102" s="28"/>
      <c r="EF102" s="28"/>
      <c r="EG102" s="28"/>
      <c r="EH102" s="28"/>
    </row>
    <row r="103" spans="1:138">
      <c r="A103" s="25" t="s">
        <v>53</v>
      </c>
      <c r="B103" s="30" t="s">
        <v>528</v>
      </c>
      <c r="C103" s="141" t="s">
        <v>1039</v>
      </c>
      <c r="D103" s="30">
        <f t="shared" si="3"/>
        <v>0</v>
      </c>
      <c r="E103" s="23"/>
      <c r="F103" s="23"/>
      <c r="G103" s="23"/>
      <c r="H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L103" s="23"/>
      <c r="AM103" s="23"/>
      <c r="AN103" s="23"/>
      <c r="AO103" s="23"/>
      <c r="AP103" s="23"/>
      <c r="AQ103" s="23"/>
      <c r="AS103" s="23"/>
      <c r="AT103" s="23"/>
      <c r="AU103" s="23"/>
      <c r="AV103" s="23"/>
      <c r="AW103" s="23"/>
      <c r="AX103" s="23"/>
      <c r="AY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  <c r="DD103" s="28"/>
      <c r="DE103" s="28"/>
      <c r="DF103" s="28"/>
      <c r="DG103" s="28"/>
      <c r="DH103" s="28"/>
      <c r="DI103" s="28"/>
      <c r="DJ103" s="28"/>
      <c r="DK103" s="28"/>
      <c r="DL103" s="28"/>
      <c r="DM103" s="28"/>
      <c r="DN103" s="28"/>
      <c r="DO103" s="28"/>
      <c r="DP103" s="28"/>
      <c r="DQ103" s="28"/>
      <c r="DR103" s="28"/>
      <c r="DS103" s="28"/>
      <c r="DT103" s="28"/>
      <c r="DU103" s="28"/>
      <c r="DV103" s="28"/>
      <c r="DW103" s="28"/>
      <c r="DX103" s="28"/>
      <c r="DY103" s="28"/>
      <c r="DZ103" s="28"/>
      <c r="EA103" s="28"/>
      <c r="EB103" s="28"/>
      <c r="EC103" s="28"/>
      <c r="ED103" s="28"/>
      <c r="EE103" s="28"/>
      <c r="EF103" s="28"/>
      <c r="EG103" s="28"/>
      <c r="EH103" s="28"/>
    </row>
    <row r="104" spans="1:138">
      <c r="A104" s="25" t="s">
        <v>53</v>
      </c>
      <c r="B104" s="30" t="s">
        <v>455</v>
      </c>
      <c r="C104" s="141" t="s">
        <v>1039</v>
      </c>
      <c r="D104" s="30">
        <f t="shared" si="3"/>
        <v>0</v>
      </c>
      <c r="E104" s="23"/>
      <c r="F104" s="23"/>
      <c r="G104" s="23"/>
      <c r="H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L104" s="23"/>
      <c r="AM104" s="23"/>
      <c r="AN104" s="23"/>
      <c r="AO104" s="23"/>
      <c r="AP104" s="23"/>
      <c r="AQ104" s="23"/>
      <c r="AS104" s="23"/>
      <c r="AT104" s="23"/>
      <c r="AU104" s="23"/>
      <c r="AV104" s="23"/>
      <c r="AW104" s="23"/>
      <c r="AX104" s="23"/>
      <c r="AY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  <c r="DD104" s="28"/>
      <c r="DE104" s="28"/>
      <c r="DF104" s="28"/>
      <c r="DG104" s="28"/>
      <c r="DH104" s="28"/>
      <c r="DI104" s="28"/>
      <c r="DJ104" s="28"/>
      <c r="DK104" s="28"/>
      <c r="DL104" s="28"/>
      <c r="DM104" s="28"/>
      <c r="DN104" s="28"/>
      <c r="DO104" s="28"/>
      <c r="DP104" s="28"/>
      <c r="DQ104" s="28"/>
      <c r="DR104" s="28"/>
      <c r="DS104" s="28"/>
      <c r="DT104" s="28"/>
      <c r="DU104" s="28"/>
      <c r="DV104" s="28"/>
      <c r="DW104" s="28"/>
      <c r="DX104" s="28"/>
      <c r="DY104" s="28"/>
      <c r="DZ104" s="28"/>
      <c r="EA104" s="28"/>
      <c r="EB104" s="28"/>
      <c r="EC104" s="28"/>
      <c r="ED104" s="28"/>
      <c r="EE104" s="28"/>
      <c r="EF104" s="28"/>
      <c r="EG104" s="28"/>
      <c r="EH104" s="28"/>
    </row>
    <row r="105" spans="1:138">
      <c r="A105" s="25" t="s">
        <v>53</v>
      </c>
      <c r="B105" s="30" t="s">
        <v>456</v>
      </c>
      <c r="C105" s="141" t="s">
        <v>1039</v>
      </c>
      <c r="D105" s="30">
        <f t="shared" si="3"/>
        <v>0</v>
      </c>
      <c r="E105" s="23"/>
      <c r="F105" s="23"/>
      <c r="G105" s="23"/>
      <c r="H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L105" s="23"/>
      <c r="AM105" s="23"/>
      <c r="AN105" s="23"/>
      <c r="AO105" s="23"/>
      <c r="AP105" s="23"/>
      <c r="AQ105" s="23"/>
      <c r="AS105" s="23"/>
      <c r="AT105" s="23"/>
      <c r="AU105" s="23"/>
      <c r="AV105" s="23"/>
      <c r="AW105" s="23"/>
      <c r="AX105" s="23"/>
      <c r="AY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  <c r="DY105" s="28"/>
      <c r="DZ105" s="28"/>
      <c r="EA105" s="28"/>
      <c r="EB105" s="28"/>
      <c r="EC105" s="28"/>
      <c r="ED105" s="28"/>
      <c r="EE105" s="28"/>
      <c r="EF105" s="28"/>
      <c r="EG105" s="28"/>
      <c r="EH105" s="28"/>
    </row>
    <row r="106" spans="1:138">
      <c r="A106" s="25" t="s">
        <v>53</v>
      </c>
      <c r="B106" s="30" t="s">
        <v>457</v>
      </c>
      <c r="C106" s="141" t="s">
        <v>1039</v>
      </c>
      <c r="D106" s="30">
        <f t="shared" si="3"/>
        <v>0</v>
      </c>
      <c r="E106" s="23"/>
      <c r="F106" s="23"/>
      <c r="G106" s="23"/>
      <c r="H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L106" s="23"/>
      <c r="AM106" s="23"/>
      <c r="AN106" s="23"/>
      <c r="AO106" s="23"/>
      <c r="AP106" s="23"/>
      <c r="AQ106" s="23"/>
      <c r="AS106" s="23"/>
      <c r="AT106" s="23"/>
      <c r="AU106" s="23"/>
      <c r="AV106" s="23"/>
      <c r="AW106" s="23"/>
      <c r="AX106" s="23"/>
      <c r="AY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  <c r="DU106" s="28"/>
      <c r="DV106" s="28"/>
      <c r="DW106" s="28"/>
      <c r="DX106" s="28"/>
      <c r="DY106" s="28"/>
      <c r="DZ106" s="28"/>
      <c r="EA106" s="28"/>
      <c r="EB106" s="28"/>
      <c r="EC106" s="28"/>
      <c r="ED106" s="28"/>
      <c r="EE106" s="28"/>
      <c r="EF106" s="28"/>
      <c r="EG106" s="28"/>
      <c r="EH106" s="28"/>
    </row>
    <row r="107" spans="1:138">
      <c r="A107" s="25" t="s">
        <v>53</v>
      </c>
      <c r="B107" s="30" t="s">
        <v>458</v>
      </c>
      <c r="C107" s="141" t="s">
        <v>1039</v>
      </c>
      <c r="D107" s="30">
        <f t="shared" si="3"/>
        <v>0</v>
      </c>
      <c r="E107" s="23"/>
      <c r="F107" s="23"/>
      <c r="G107" s="23"/>
      <c r="H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L107" s="23"/>
      <c r="AM107" s="23"/>
      <c r="AN107" s="23"/>
      <c r="AO107" s="23"/>
      <c r="AP107" s="23"/>
      <c r="AQ107" s="23"/>
      <c r="AS107" s="23"/>
      <c r="AT107" s="23"/>
      <c r="AU107" s="23"/>
      <c r="AV107" s="23"/>
      <c r="AW107" s="23"/>
      <c r="AX107" s="23"/>
      <c r="AY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28"/>
      <c r="DF107" s="28"/>
      <c r="DG107" s="28"/>
      <c r="DH107" s="28"/>
      <c r="DI107" s="28"/>
      <c r="DJ107" s="28"/>
      <c r="DK107" s="28"/>
      <c r="DL107" s="28"/>
      <c r="DM107" s="28"/>
      <c r="DN107" s="28"/>
      <c r="DO107" s="28"/>
      <c r="DP107" s="28"/>
      <c r="DQ107" s="28"/>
      <c r="DR107" s="28"/>
      <c r="DS107" s="28"/>
      <c r="DT107" s="28"/>
      <c r="DU107" s="28"/>
      <c r="DV107" s="28"/>
      <c r="DW107" s="28"/>
      <c r="DX107" s="28"/>
      <c r="DY107" s="28"/>
      <c r="DZ107" s="28"/>
      <c r="EA107" s="28"/>
      <c r="EB107" s="28"/>
      <c r="EC107" s="28"/>
      <c r="ED107" s="28"/>
      <c r="EE107" s="28"/>
      <c r="EF107" s="28"/>
      <c r="EG107" s="28"/>
      <c r="EH107" s="28"/>
    </row>
    <row r="108" spans="1:138">
      <c r="A108" s="25" t="s">
        <v>53</v>
      </c>
      <c r="B108" s="30" t="s">
        <v>459</v>
      </c>
      <c r="C108" s="141" t="s">
        <v>1039</v>
      </c>
      <c r="D108" s="30">
        <f t="shared" si="3"/>
        <v>0</v>
      </c>
      <c r="E108" s="23"/>
      <c r="F108" s="23"/>
      <c r="G108" s="23"/>
      <c r="H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L108" s="23"/>
      <c r="AM108" s="23"/>
      <c r="AN108" s="23"/>
      <c r="AO108" s="23"/>
      <c r="AP108" s="23"/>
      <c r="AQ108" s="23"/>
      <c r="AS108" s="23"/>
      <c r="AT108" s="23"/>
      <c r="AU108" s="23"/>
      <c r="AV108" s="23"/>
      <c r="AW108" s="23"/>
      <c r="AX108" s="23"/>
      <c r="AY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28"/>
      <c r="DF108" s="28"/>
      <c r="DG108" s="28"/>
      <c r="DH108" s="28"/>
      <c r="DI108" s="28"/>
      <c r="DJ108" s="28"/>
      <c r="DK108" s="28"/>
      <c r="DL108" s="28"/>
      <c r="DM108" s="28"/>
      <c r="DN108" s="28"/>
      <c r="DO108" s="28"/>
      <c r="DP108" s="28"/>
      <c r="DQ108" s="28"/>
      <c r="DR108" s="28"/>
      <c r="DS108" s="28"/>
      <c r="DT108" s="28"/>
      <c r="DU108" s="28"/>
      <c r="DV108" s="28"/>
      <c r="DW108" s="28"/>
      <c r="DX108" s="28"/>
      <c r="DY108" s="28"/>
      <c r="DZ108" s="28"/>
      <c r="EA108" s="28"/>
      <c r="EB108" s="28"/>
      <c r="EC108" s="28"/>
      <c r="ED108" s="28"/>
      <c r="EE108" s="28"/>
      <c r="EF108" s="28"/>
      <c r="EG108" s="28"/>
      <c r="EH108" s="28"/>
    </row>
    <row r="109" spans="1:138">
      <c r="A109" s="25" t="s">
        <v>53</v>
      </c>
      <c r="B109" s="30" t="s">
        <v>460</v>
      </c>
      <c r="C109" s="141" t="s">
        <v>1039</v>
      </c>
      <c r="D109" s="30">
        <f t="shared" si="3"/>
        <v>0</v>
      </c>
      <c r="E109" s="23"/>
      <c r="F109" s="23"/>
      <c r="G109" s="23"/>
      <c r="H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L109" s="23"/>
      <c r="AM109" s="23"/>
      <c r="AN109" s="23"/>
      <c r="AO109" s="23"/>
      <c r="AP109" s="23"/>
      <c r="AQ109" s="23"/>
      <c r="AS109" s="23"/>
      <c r="AT109" s="23"/>
      <c r="AU109" s="23"/>
      <c r="AV109" s="23"/>
      <c r="AW109" s="23"/>
      <c r="AX109" s="23"/>
      <c r="AY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  <c r="DD109" s="28"/>
      <c r="DE109" s="28"/>
      <c r="DF109" s="28"/>
      <c r="DG109" s="28"/>
      <c r="DH109" s="28"/>
      <c r="DI109" s="28"/>
      <c r="DJ109" s="28"/>
      <c r="DK109" s="28"/>
      <c r="DL109" s="28"/>
      <c r="DM109" s="28"/>
      <c r="DN109" s="28"/>
      <c r="DO109" s="28"/>
      <c r="DP109" s="28"/>
      <c r="DQ109" s="28"/>
      <c r="DR109" s="28"/>
      <c r="DS109" s="28"/>
      <c r="DT109" s="28"/>
      <c r="DU109" s="28"/>
      <c r="DV109" s="28"/>
      <c r="DW109" s="28"/>
      <c r="DX109" s="28"/>
      <c r="DY109" s="28"/>
      <c r="DZ109" s="28"/>
      <c r="EA109" s="28"/>
      <c r="EB109" s="28"/>
      <c r="EC109" s="28"/>
      <c r="ED109" s="28"/>
      <c r="EE109" s="28"/>
      <c r="EF109" s="28"/>
      <c r="EG109" s="28"/>
      <c r="EH109" s="28"/>
    </row>
    <row r="110" spans="1:138">
      <c r="A110" s="25" t="s">
        <v>53</v>
      </c>
      <c r="B110" s="30" t="s">
        <v>461</v>
      </c>
      <c r="C110" s="141" t="s">
        <v>1039</v>
      </c>
      <c r="D110" s="30">
        <f t="shared" si="3"/>
        <v>0</v>
      </c>
      <c r="E110" s="23"/>
      <c r="F110" s="23"/>
      <c r="G110" s="23"/>
      <c r="H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L110" s="23"/>
      <c r="AM110" s="23"/>
      <c r="AN110" s="23"/>
      <c r="AO110" s="23"/>
      <c r="AP110" s="23"/>
      <c r="AQ110" s="23"/>
      <c r="AS110" s="23"/>
      <c r="AT110" s="23"/>
      <c r="AU110" s="23"/>
      <c r="AV110" s="23"/>
      <c r="AW110" s="23"/>
      <c r="AX110" s="23"/>
      <c r="AY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  <c r="DD110" s="28"/>
      <c r="DE110" s="28"/>
      <c r="DF110" s="28"/>
      <c r="DG110" s="28"/>
      <c r="DH110" s="28"/>
      <c r="DI110" s="28"/>
      <c r="DJ110" s="28"/>
      <c r="DK110" s="28"/>
      <c r="DL110" s="28"/>
      <c r="DM110" s="28"/>
      <c r="DN110" s="28"/>
      <c r="DO110" s="28"/>
      <c r="DP110" s="28"/>
      <c r="DQ110" s="28"/>
      <c r="DR110" s="28"/>
      <c r="DS110" s="28"/>
      <c r="DT110" s="28"/>
      <c r="DU110" s="28"/>
      <c r="DV110" s="28"/>
      <c r="DW110" s="28"/>
      <c r="DX110" s="28"/>
      <c r="DY110" s="28"/>
      <c r="DZ110" s="28"/>
      <c r="EA110" s="28"/>
      <c r="EB110" s="28"/>
      <c r="EC110" s="28"/>
      <c r="ED110" s="28"/>
      <c r="EE110" s="28"/>
      <c r="EF110" s="28"/>
      <c r="EG110" s="28"/>
      <c r="EH110" s="28"/>
    </row>
    <row r="111" spans="1:138">
      <c r="A111" s="25" t="s">
        <v>53</v>
      </c>
      <c r="B111" s="30" t="s">
        <v>462</v>
      </c>
      <c r="C111" s="141" t="s">
        <v>1039</v>
      </c>
      <c r="D111" s="30">
        <f t="shared" si="3"/>
        <v>0</v>
      </c>
      <c r="E111" s="23"/>
      <c r="F111" s="23"/>
      <c r="G111" s="23"/>
      <c r="H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L111" s="23"/>
      <c r="AM111" s="23"/>
      <c r="AN111" s="23"/>
      <c r="AO111" s="23"/>
      <c r="AP111" s="23"/>
      <c r="AQ111" s="23"/>
      <c r="AS111" s="23"/>
      <c r="AT111" s="23"/>
      <c r="AU111" s="23"/>
      <c r="AV111" s="23"/>
      <c r="AW111" s="23"/>
      <c r="AX111" s="23"/>
      <c r="AY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  <c r="DD111" s="28"/>
      <c r="DE111" s="28"/>
      <c r="DF111" s="28"/>
      <c r="DG111" s="28"/>
      <c r="DH111" s="28"/>
      <c r="DI111" s="28"/>
      <c r="DJ111" s="28"/>
      <c r="DK111" s="28"/>
      <c r="DL111" s="28"/>
      <c r="DM111" s="28"/>
      <c r="DN111" s="28"/>
      <c r="DO111" s="28"/>
      <c r="DP111" s="28"/>
      <c r="DQ111" s="28"/>
      <c r="DR111" s="28"/>
      <c r="DS111" s="28"/>
      <c r="DT111" s="28"/>
      <c r="DU111" s="28"/>
      <c r="DV111" s="28"/>
      <c r="DW111" s="28"/>
      <c r="DX111" s="28"/>
      <c r="DY111" s="28"/>
      <c r="DZ111" s="28"/>
      <c r="EA111" s="28"/>
      <c r="EB111" s="28"/>
      <c r="EC111" s="28"/>
      <c r="ED111" s="28"/>
      <c r="EE111" s="28"/>
      <c r="EF111" s="28"/>
      <c r="EG111" s="28"/>
      <c r="EH111" s="28"/>
    </row>
    <row r="112" spans="1:138">
      <c r="A112" s="25" t="s">
        <v>53</v>
      </c>
      <c r="B112" s="30" t="s">
        <v>463</v>
      </c>
      <c r="C112" s="141" t="s">
        <v>1039</v>
      </c>
      <c r="D112" s="30">
        <f t="shared" si="3"/>
        <v>0</v>
      </c>
      <c r="E112" s="23"/>
      <c r="F112" s="23"/>
      <c r="G112" s="23"/>
      <c r="H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L112" s="23"/>
      <c r="AM112" s="23"/>
      <c r="AN112" s="23"/>
      <c r="AO112" s="23"/>
      <c r="AP112" s="23"/>
      <c r="AQ112" s="23"/>
      <c r="AS112" s="23"/>
      <c r="AT112" s="23"/>
      <c r="AU112" s="23"/>
      <c r="AV112" s="23"/>
      <c r="AW112" s="23"/>
      <c r="AX112" s="23"/>
      <c r="AY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  <c r="DD112" s="28"/>
      <c r="DE112" s="28"/>
      <c r="DF112" s="28"/>
      <c r="DG112" s="28"/>
      <c r="DH112" s="28"/>
      <c r="DI112" s="28"/>
      <c r="DJ112" s="28"/>
      <c r="DK112" s="28"/>
      <c r="DL112" s="28"/>
      <c r="DM112" s="28"/>
      <c r="DN112" s="28"/>
      <c r="DO112" s="28"/>
      <c r="DP112" s="28"/>
      <c r="DQ112" s="28"/>
      <c r="DR112" s="28"/>
      <c r="DS112" s="28"/>
      <c r="DT112" s="28"/>
      <c r="DU112" s="28"/>
      <c r="DV112" s="28"/>
      <c r="DW112" s="28"/>
      <c r="DX112" s="28"/>
      <c r="DY112" s="28"/>
      <c r="DZ112" s="28"/>
      <c r="EA112" s="28"/>
      <c r="EB112" s="28"/>
      <c r="EC112" s="28"/>
      <c r="ED112" s="28"/>
      <c r="EE112" s="28"/>
      <c r="EF112" s="28"/>
      <c r="EG112" s="28"/>
      <c r="EH112" s="28"/>
    </row>
    <row r="113" spans="1:138">
      <c r="A113" s="25" t="s">
        <v>53</v>
      </c>
      <c r="B113" s="26" t="s">
        <v>582</v>
      </c>
      <c r="C113" s="63" t="s">
        <v>1039</v>
      </c>
      <c r="D113" s="24">
        <f t="shared" si="3"/>
        <v>5</v>
      </c>
      <c r="E113" s="23"/>
      <c r="F113" s="23"/>
      <c r="G113" s="23"/>
      <c r="H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>
        <v>8.3000000000000007</v>
      </c>
      <c r="AF113" s="23"/>
      <c r="AG113" s="23"/>
      <c r="AH113" s="23">
        <v>9.3000000000000007</v>
      </c>
      <c r="AI113" s="23"/>
      <c r="AJ113" s="23"/>
      <c r="AL113" s="23"/>
      <c r="AM113" s="23"/>
      <c r="AN113" s="23"/>
      <c r="AO113" s="23"/>
      <c r="AP113" s="23"/>
      <c r="AQ113" s="23"/>
      <c r="AS113" s="23">
        <v>11.1</v>
      </c>
      <c r="AT113" s="23"/>
      <c r="AU113" s="23"/>
      <c r="AV113" s="23"/>
      <c r="AW113" s="23"/>
      <c r="AX113" s="23"/>
      <c r="AY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>
        <v>16.100000000000001</v>
      </c>
      <c r="BR113" s="23"/>
      <c r="BS113" s="23"/>
      <c r="BT113" s="23"/>
      <c r="BU113" s="23">
        <v>19.5</v>
      </c>
      <c r="BV113" s="23"/>
      <c r="BW113" s="23"/>
      <c r="BX113" s="23"/>
      <c r="BY113" s="23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  <c r="DD113" s="28"/>
      <c r="DE113" s="28"/>
      <c r="DF113" s="28"/>
      <c r="DG113" s="28"/>
      <c r="DH113" s="28"/>
      <c r="DI113" s="28"/>
      <c r="DJ113" s="28"/>
      <c r="DK113" s="28"/>
      <c r="DL113" s="28"/>
      <c r="DM113" s="28"/>
      <c r="DN113" s="28"/>
      <c r="DO113" s="28"/>
      <c r="DP113" s="28"/>
      <c r="DQ113" s="28"/>
      <c r="DR113" s="28"/>
      <c r="DS113" s="28"/>
      <c r="DT113" s="28"/>
      <c r="DU113" s="28"/>
      <c r="DV113" s="28"/>
      <c r="DW113" s="28"/>
      <c r="DX113" s="28"/>
      <c r="DY113" s="28"/>
      <c r="DZ113" s="28"/>
      <c r="EA113" s="28"/>
      <c r="EB113" s="28"/>
      <c r="EC113" s="28"/>
      <c r="ED113" s="28"/>
      <c r="EE113" s="28"/>
      <c r="EF113" s="28"/>
      <c r="EG113" s="28"/>
      <c r="EH113" s="28"/>
    </row>
    <row r="114" spans="1:138">
      <c r="A114" s="25" t="s">
        <v>53</v>
      </c>
      <c r="B114" s="30" t="s">
        <v>340</v>
      </c>
      <c r="C114" s="141" t="s">
        <v>1039</v>
      </c>
      <c r="D114" s="30">
        <f t="shared" si="3"/>
        <v>0</v>
      </c>
      <c r="E114" s="23"/>
      <c r="F114" s="23"/>
      <c r="G114" s="23"/>
      <c r="H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L114" s="23"/>
      <c r="AM114" s="23"/>
      <c r="AN114" s="23"/>
      <c r="AO114" s="23"/>
      <c r="AP114" s="23"/>
      <c r="AQ114" s="23"/>
      <c r="AS114" s="23"/>
      <c r="AT114" s="23"/>
      <c r="AU114" s="23"/>
      <c r="AV114" s="23"/>
      <c r="AW114" s="23"/>
      <c r="AX114" s="23"/>
      <c r="AY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28"/>
      <c r="DF114" s="28"/>
      <c r="DG114" s="28"/>
      <c r="DH114" s="28"/>
      <c r="DI114" s="28"/>
      <c r="DJ114" s="28"/>
      <c r="DK114" s="28"/>
      <c r="DL114" s="28"/>
      <c r="DM114" s="28"/>
      <c r="DN114" s="28"/>
      <c r="DO114" s="28"/>
      <c r="DP114" s="28"/>
      <c r="DQ114" s="28"/>
      <c r="DR114" s="28"/>
      <c r="DS114" s="28"/>
      <c r="DT114" s="28"/>
      <c r="DU114" s="28"/>
      <c r="DV114" s="28"/>
      <c r="DW114" s="28"/>
      <c r="DX114" s="28"/>
      <c r="DY114" s="28"/>
      <c r="DZ114" s="28"/>
      <c r="EA114" s="28"/>
      <c r="EB114" s="28"/>
      <c r="EC114" s="28"/>
      <c r="ED114" s="28"/>
      <c r="EE114" s="28"/>
      <c r="EF114" s="28"/>
      <c r="EG114" s="28"/>
      <c r="EH114" s="28"/>
    </row>
    <row r="115" spans="1:138">
      <c r="A115" s="25" t="s">
        <v>53</v>
      </c>
      <c r="B115" s="26" t="s">
        <v>341</v>
      </c>
      <c r="C115" s="63" t="s">
        <v>1039</v>
      </c>
      <c r="D115" s="24">
        <f t="shared" si="3"/>
        <v>4</v>
      </c>
      <c r="E115" s="23"/>
      <c r="F115" s="23"/>
      <c r="G115" s="23"/>
      <c r="H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>
        <v>8.4</v>
      </c>
      <c r="AF115" s="23"/>
      <c r="AG115" s="23"/>
      <c r="AH115" s="23">
        <v>9.4</v>
      </c>
      <c r="AI115" s="23"/>
      <c r="AJ115" s="23"/>
      <c r="AL115" s="23"/>
      <c r="AM115" s="23"/>
      <c r="AN115" s="23"/>
      <c r="AO115" s="23"/>
      <c r="AP115" s="23"/>
      <c r="AQ115" s="23"/>
      <c r="AS115" s="23">
        <v>11.2</v>
      </c>
      <c r="AT115" s="23"/>
      <c r="AU115" s="23"/>
      <c r="AV115" s="23"/>
      <c r="AW115" s="23"/>
      <c r="AX115" s="23"/>
      <c r="AY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>
        <v>16.399999999999999</v>
      </c>
      <c r="BQ115" s="23"/>
      <c r="BR115" s="23"/>
      <c r="BS115" s="23"/>
      <c r="BT115" s="23"/>
      <c r="BU115" s="23"/>
      <c r="BV115" s="23"/>
      <c r="BW115" s="23"/>
      <c r="BX115" s="23"/>
      <c r="BY115" s="23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  <c r="DD115" s="28"/>
      <c r="DE115" s="28"/>
      <c r="DF115" s="28"/>
      <c r="DG115" s="28"/>
      <c r="DH115" s="28"/>
      <c r="DI115" s="28"/>
      <c r="DJ115" s="28"/>
      <c r="DK115" s="28"/>
      <c r="DL115" s="28"/>
      <c r="DM115" s="28"/>
      <c r="DN115" s="28"/>
      <c r="DO115" s="28"/>
      <c r="DP115" s="28"/>
      <c r="DQ115" s="28"/>
      <c r="DR115" s="28"/>
      <c r="DS115" s="28"/>
      <c r="DT115" s="28"/>
      <c r="DU115" s="28"/>
      <c r="DV115" s="28"/>
      <c r="DW115" s="28"/>
      <c r="DX115" s="28"/>
      <c r="DY115" s="28"/>
      <c r="DZ115" s="28"/>
      <c r="EA115" s="28"/>
      <c r="EB115" s="28"/>
      <c r="EC115" s="28"/>
      <c r="ED115" s="28"/>
      <c r="EE115" s="28"/>
      <c r="EF115" s="28"/>
      <c r="EG115" s="28"/>
      <c r="EH115" s="28"/>
    </row>
    <row r="116" spans="1:138">
      <c r="A116" s="25" t="s">
        <v>53</v>
      </c>
      <c r="B116" s="30" t="s">
        <v>345</v>
      </c>
      <c r="C116" s="141" t="s">
        <v>1039</v>
      </c>
      <c r="D116" s="30">
        <f t="shared" si="3"/>
        <v>0</v>
      </c>
      <c r="E116" s="23"/>
      <c r="F116" s="23"/>
      <c r="G116" s="23"/>
      <c r="H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L116" s="23"/>
      <c r="AM116" s="23"/>
      <c r="AN116" s="23"/>
      <c r="AO116" s="23"/>
      <c r="AP116" s="23"/>
      <c r="AQ116" s="23"/>
      <c r="AS116" s="23"/>
      <c r="AT116" s="23"/>
      <c r="AU116" s="23"/>
      <c r="AV116" s="23"/>
      <c r="AW116" s="23"/>
      <c r="AX116" s="23"/>
      <c r="AY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28"/>
      <c r="DF116" s="28"/>
      <c r="DG116" s="28"/>
      <c r="DH116" s="28"/>
      <c r="DI116" s="28"/>
      <c r="DJ116" s="28"/>
      <c r="DK116" s="28"/>
      <c r="DL116" s="28"/>
      <c r="DM116" s="28"/>
      <c r="DN116" s="28"/>
      <c r="DO116" s="28"/>
      <c r="DP116" s="28"/>
      <c r="DQ116" s="28"/>
      <c r="DR116" s="28"/>
      <c r="DS116" s="28"/>
      <c r="DT116" s="28"/>
      <c r="DU116" s="28"/>
      <c r="DV116" s="28"/>
      <c r="DW116" s="28"/>
      <c r="DX116" s="28"/>
      <c r="DY116" s="28"/>
      <c r="DZ116" s="28"/>
      <c r="EA116" s="28"/>
      <c r="EB116" s="28"/>
      <c r="EC116" s="28"/>
      <c r="ED116" s="28"/>
      <c r="EE116" s="28"/>
      <c r="EF116" s="28"/>
      <c r="EG116" s="28"/>
      <c r="EH116" s="28"/>
    </row>
    <row r="117" spans="1:138">
      <c r="A117" s="25" t="s">
        <v>53</v>
      </c>
      <c r="B117" s="26" t="s">
        <v>346</v>
      </c>
      <c r="C117" s="63" t="s">
        <v>1039</v>
      </c>
      <c r="D117" s="24">
        <f t="shared" si="3"/>
        <v>3</v>
      </c>
      <c r="E117" s="23"/>
      <c r="F117" s="23"/>
      <c r="G117" s="23"/>
      <c r="H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>
        <v>8.3000000000000007</v>
      </c>
      <c r="AF117" s="23"/>
      <c r="AG117" s="23"/>
      <c r="AH117" s="23">
        <v>9.3000000000000007</v>
      </c>
      <c r="AI117" s="23"/>
      <c r="AJ117" s="23"/>
      <c r="AL117" s="23"/>
      <c r="AM117" s="23"/>
      <c r="AN117" s="23"/>
      <c r="AO117" s="23"/>
      <c r="AP117" s="23"/>
      <c r="AQ117" s="23"/>
      <c r="AS117" s="23">
        <v>11.2</v>
      </c>
      <c r="AT117" s="23"/>
      <c r="AU117" s="23"/>
      <c r="AV117" s="23"/>
      <c r="AW117" s="23"/>
      <c r="AX117" s="23"/>
      <c r="AY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/>
      <c r="DE117" s="28"/>
      <c r="DF117" s="28"/>
      <c r="DG117" s="28"/>
      <c r="DH117" s="28"/>
      <c r="DI117" s="28"/>
      <c r="DJ117" s="28"/>
      <c r="DK117" s="28"/>
      <c r="DL117" s="28"/>
      <c r="DM117" s="28"/>
      <c r="DN117" s="28"/>
      <c r="DO117" s="28"/>
      <c r="DP117" s="28"/>
      <c r="DQ117" s="28"/>
      <c r="DR117" s="28"/>
      <c r="DS117" s="28"/>
      <c r="DT117" s="28"/>
      <c r="DU117" s="28"/>
      <c r="DV117" s="28"/>
      <c r="DW117" s="28"/>
      <c r="DX117" s="28"/>
      <c r="DY117" s="28"/>
      <c r="DZ117" s="28"/>
      <c r="EA117" s="28"/>
      <c r="EB117" s="28"/>
      <c r="EC117" s="28"/>
      <c r="ED117" s="28"/>
      <c r="EE117" s="28"/>
      <c r="EF117" s="28"/>
      <c r="EG117" s="28"/>
      <c r="EH117" s="28"/>
    </row>
    <row r="118" spans="1:138">
      <c r="A118" s="25">
        <v>3</v>
      </c>
      <c r="B118" s="30" t="s">
        <v>464</v>
      </c>
      <c r="C118" s="141" t="s">
        <v>1041</v>
      </c>
      <c r="D118" s="30">
        <f t="shared" si="3"/>
        <v>0</v>
      </c>
      <c r="E118" s="23"/>
      <c r="F118" s="23"/>
      <c r="G118" s="23"/>
      <c r="H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L118" s="23"/>
      <c r="AM118" s="23"/>
      <c r="AN118" s="23"/>
      <c r="AO118" s="23"/>
      <c r="AP118" s="23"/>
      <c r="AQ118" s="23"/>
      <c r="AS118" s="23"/>
      <c r="AT118" s="23"/>
      <c r="AU118" s="23"/>
      <c r="AV118" s="23"/>
      <c r="AW118" s="23"/>
      <c r="AX118" s="23"/>
      <c r="AY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  <c r="DK118" s="28"/>
      <c r="DL118" s="28"/>
      <c r="DM118" s="28"/>
      <c r="DN118" s="28"/>
      <c r="DO118" s="28"/>
      <c r="DP118" s="28"/>
      <c r="DQ118" s="28"/>
      <c r="DR118" s="28"/>
      <c r="DS118" s="28"/>
      <c r="DT118" s="28"/>
      <c r="DU118" s="28"/>
      <c r="DV118" s="28"/>
      <c r="DW118" s="28"/>
      <c r="DX118" s="28"/>
      <c r="DY118" s="28"/>
      <c r="DZ118" s="28"/>
      <c r="EA118" s="28"/>
      <c r="EB118" s="28"/>
      <c r="EC118" s="28"/>
      <c r="ED118" s="28"/>
      <c r="EE118" s="28"/>
      <c r="EF118" s="28"/>
      <c r="EG118" s="28"/>
      <c r="EH118" s="28"/>
    </row>
    <row r="119" spans="1:138">
      <c r="A119" s="25">
        <v>3</v>
      </c>
      <c r="B119" s="30" t="s">
        <v>465</v>
      </c>
      <c r="C119" s="141" t="s">
        <v>1041</v>
      </c>
      <c r="D119" s="30">
        <f t="shared" si="3"/>
        <v>0</v>
      </c>
      <c r="E119" s="23"/>
      <c r="F119" s="23"/>
      <c r="G119" s="23"/>
      <c r="H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L119" s="23"/>
      <c r="AM119" s="23"/>
      <c r="AN119" s="23"/>
      <c r="AO119" s="23"/>
      <c r="AP119" s="23"/>
      <c r="AQ119" s="23"/>
      <c r="AS119" s="23"/>
      <c r="AT119" s="23"/>
      <c r="AU119" s="23"/>
      <c r="AV119" s="23"/>
      <c r="AW119" s="23"/>
      <c r="AX119" s="23"/>
      <c r="AY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  <c r="DK119" s="28"/>
      <c r="DL119" s="28"/>
      <c r="DM119" s="28"/>
      <c r="DN119" s="28"/>
      <c r="DO119" s="28"/>
      <c r="DP119" s="28"/>
      <c r="DQ119" s="28"/>
      <c r="DR119" s="28"/>
      <c r="DS119" s="28"/>
      <c r="DT119" s="28"/>
      <c r="DU119" s="28"/>
      <c r="DV119" s="28"/>
      <c r="DW119" s="28"/>
      <c r="DX119" s="28"/>
      <c r="DY119" s="28"/>
      <c r="DZ119" s="28"/>
      <c r="EA119" s="28"/>
      <c r="EB119" s="28"/>
      <c r="EC119" s="28"/>
      <c r="ED119" s="28"/>
      <c r="EE119" s="28"/>
      <c r="EF119" s="28"/>
      <c r="EG119" s="28"/>
      <c r="EH119" s="28"/>
    </row>
    <row r="120" spans="1:138">
      <c r="A120" s="25">
        <v>3</v>
      </c>
      <c r="B120" s="30" t="s">
        <v>466</v>
      </c>
      <c r="C120" s="141" t="s">
        <v>1041</v>
      </c>
      <c r="D120" s="30">
        <f t="shared" si="3"/>
        <v>0</v>
      </c>
      <c r="E120" s="23"/>
      <c r="F120" s="23"/>
      <c r="G120" s="23"/>
      <c r="H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L120" s="23"/>
      <c r="AM120" s="23"/>
      <c r="AN120" s="23"/>
      <c r="AO120" s="23"/>
      <c r="AP120" s="23"/>
      <c r="AQ120" s="23"/>
      <c r="AS120" s="23"/>
      <c r="AT120" s="23"/>
      <c r="AU120" s="23"/>
      <c r="AV120" s="23"/>
      <c r="AW120" s="23"/>
      <c r="AX120" s="23"/>
      <c r="AY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  <c r="DU120" s="28"/>
      <c r="DV120" s="28"/>
      <c r="DW120" s="28"/>
      <c r="DX120" s="28"/>
      <c r="DY120" s="28"/>
      <c r="DZ120" s="28"/>
      <c r="EA120" s="28"/>
      <c r="EB120" s="28"/>
      <c r="EC120" s="28"/>
      <c r="ED120" s="28"/>
      <c r="EE120" s="28"/>
      <c r="EF120" s="28"/>
      <c r="EG120" s="28"/>
      <c r="EH120" s="28"/>
    </row>
    <row r="121" spans="1:138">
      <c r="A121" s="25">
        <v>3</v>
      </c>
      <c r="B121" s="30" t="s">
        <v>467</v>
      </c>
      <c r="C121" s="141" t="s">
        <v>1041</v>
      </c>
      <c r="D121" s="30">
        <f t="shared" si="3"/>
        <v>0</v>
      </c>
      <c r="E121" s="23"/>
      <c r="F121" s="23"/>
      <c r="G121" s="23"/>
      <c r="H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L121" s="23"/>
      <c r="AM121" s="23"/>
      <c r="AN121" s="23"/>
      <c r="AO121" s="23"/>
      <c r="AP121" s="23"/>
      <c r="AQ121" s="23"/>
      <c r="AS121" s="23"/>
      <c r="AT121" s="23"/>
      <c r="AU121" s="23"/>
      <c r="AV121" s="23"/>
      <c r="AW121" s="23"/>
      <c r="AX121" s="23"/>
      <c r="AY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  <c r="DU121" s="28"/>
      <c r="DV121" s="28"/>
      <c r="DW121" s="28"/>
      <c r="DX121" s="28"/>
      <c r="DY121" s="28"/>
      <c r="DZ121" s="28"/>
      <c r="EA121" s="28"/>
      <c r="EB121" s="28"/>
      <c r="EC121" s="28"/>
      <c r="ED121" s="28"/>
      <c r="EE121" s="28"/>
      <c r="EF121" s="28"/>
      <c r="EG121" s="28"/>
      <c r="EH121" s="28"/>
    </row>
    <row r="122" spans="1:138">
      <c r="A122" s="25">
        <v>3</v>
      </c>
      <c r="B122" s="30" t="s">
        <v>468</v>
      </c>
      <c r="C122" s="141" t="s">
        <v>1041</v>
      </c>
      <c r="D122" s="30">
        <f t="shared" si="3"/>
        <v>0</v>
      </c>
      <c r="E122" s="23"/>
      <c r="F122" s="23"/>
      <c r="G122" s="23"/>
      <c r="H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L122" s="23"/>
      <c r="AM122" s="23"/>
      <c r="AN122" s="23"/>
      <c r="AO122" s="23"/>
      <c r="AP122" s="23"/>
      <c r="AQ122" s="23"/>
      <c r="AS122" s="23"/>
      <c r="AT122" s="23"/>
      <c r="AU122" s="23"/>
      <c r="AV122" s="23"/>
      <c r="AW122" s="23"/>
      <c r="AX122" s="23"/>
      <c r="AY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28"/>
      <c r="DF122" s="28"/>
      <c r="DG122" s="28"/>
      <c r="DH122" s="28"/>
      <c r="DI122" s="28"/>
      <c r="DJ122" s="28"/>
      <c r="DK122" s="28"/>
      <c r="DL122" s="28"/>
      <c r="DM122" s="28"/>
      <c r="DN122" s="28"/>
      <c r="DO122" s="28"/>
      <c r="DP122" s="28"/>
      <c r="DQ122" s="28"/>
      <c r="DR122" s="28"/>
      <c r="DS122" s="28"/>
      <c r="DT122" s="28"/>
      <c r="DU122" s="28"/>
      <c r="DV122" s="28"/>
      <c r="DW122" s="28"/>
      <c r="DX122" s="28"/>
      <c r="DY122" s="28"/>
      <c r="DZ122" s="28"/>
      <c r="EA122" s="28"/>
      <c r="EB122" s="28"/>
      <c r="EC122" s="28"/>
      <c r="ED122" s="28"/>
      <c r="EE122" s="28"/>
      <c r="EF122" s="28"/>
      <c r="EG122" s="28"/>
      <c r="EH122" s="28"/>
    </row>
    <row r="123" spans="1:138">
      <c r="A123" s="25">
        <v>3</v>
      </c>
      <c r="B123" s="30" t="s">
        <v>469</v>
      </c>
      <c r="C123" s="141" t="s">
        <v>1041</v>
      </c>
      <c r="D123" s="30">
        <f t="shared" si="3"/>
        <v>0</v>
      </c>
      <c r="E123" s="23"/>
      <c r="F123" s="23"/>
      <c r="G123" s="23"/>
      <c r="H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L123" s="23"/>
      <c r="AM123" s="23"/>
      <c r="AN123" s="23"/>
      <c r="AO123" s="23"/>
      <c r="AP123" s="23"/>
      <c r="AQ123" s="23"/>
      <c r="AS123" s="23"/>
      <c r="AT123" s="23"/>
      <c r="AU123" s="23"/>
      <c r="AV123" s="23"/>
      <c r="AW123" s="23"/>
      <c r="AX123" s="23"/>
      <c r="AY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28"/>
      <c r="DF123" s="28"/>
      <c r="DG123" s="28"/>
      <c r="DH123" s="28"/>
      <c r="DI123" s="28"/>
      <c r="DJ123" s="28"/>
      <c r="DK123" s="28"/>
      <c r="DL123" s="28"/>
      <c r="DM123" s="28"/>
      <c r="DN123" s="28"/>
      <c r="DO123" s="28"/>
      <c r="DP123" s="28"/>
      <c r="DQ123" s="28"/>
      <c r="DR123" s="28"/>
      <c r="DS123" s="28"/>
      <c r="DT123" s="28"/>
      <c r="DU123" s="28"/>
      <c r="DV123" s="28"/>
      <c r="DW123" s="28"/>
      <c r="DX123" s="28"/>
      <c r="DY123" s="28"/>
      <c r="DZ123" s="28"/>
      <c r="EA123" s="28"/>
      <c r="EB123" s="28"/>
      <c r="EC123" s="28"/>
      <c r="ED123" s="28"/>
      <c r="EE123" s="28"/>
      <c r="EF123" s="28"/>
      <c r="EG123" s="28"/>
      <c r="EH123" s="28"/>
    </row>
    <row r="124" spans="1:138">
      <c r="A124" s="25">
        <v>3</v>
      </c>
      <c r="B124" s="30" t="s">
        <v>529</v>
      </c>
      <c r="C124" s="141" t="s">
        <v>1041</v>
      </c>
      <c r="D124" s="30">
        <f t="shared" si="3"/>
        <v>0</v>
      </c>
      <c r="E124" s="23"/>
      <c r="F124" s="23"/>
      <c r="G124" s="23"/>
      <c r="H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L124" s="23"/>
      <c r="AM124" s="23"/>
      <c r="AN124" s="23"/>
      <c r="AO124" s="23"/>
      <c r="AP124" s="23"/>
      <c r="AQ124" s="23"/>
      <c r="AS124" s="23"/>
      <c r="AT124" s="23"/>
      <c r="AU124" s="23"/>
      <c r="AV124" s="23"/>
      <c r="AW124" s="23"/>
      <c r="AX124" s="23"/>
      <c r="AY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28"/>
      <c r="DF124" s="28"/>
      <c r="DG124" s="28"/>
      <c r="DH124" s="28"/>
      <c r="DI124" s="28"/>
      <c r="DJ124" s="28"/>
      <c r="DK124" s="28"/>
      <c r="DL124" s="28"/>
      <c r="DM124" s="28"/>
      <c r="DN124" s="28"/>
      <c r="DO124" s="28"/>
      <c r="DP124" s="28"/>
      <c r="DQ124" s="28"/>
      <c r="DR124" s="28"/>
      <c r="DS124" s="28"/>
      <c r="DT124" s="28"/>
      <c r="DU124" s="28"/>
      <c r="DV124" s="28"/>
      <c r="DW124" s="28"/>
      <c r="DX124" s="28"/>
      <c r="DY124" s="28"/>
      <c r="DZ124" s="28"/>
      <c r="EA124" s="28"/>
      <c r="EB124" s="28"/>
      <c r="EC124" s="28"/>
      <c r="ED124" s="28"/>
      <c r="EE124" s="28"/>
      <c r="EF124" s="28"/>
      <c r="EG124" s="28"/>
      <c r="EH124" s="28"/>
    </row>
    <row r="125" spans="1:138">
      <c r="A125" s="25">
        <v>3</v>
      </c>
      <c r="B125" s="26" t="s">
        <v>470</v>
      </c>
      <c r="C125" s="63" t="s">
        <v>1038</v>
      </c>
      <c r="D125" s="24">
        <f t="shared" si="3"/>
        <v>2</v>
      </c>
      <c r="E125" s="23"/>
      <c r="F125" s="23"/>
      <c r="G125" s="23"/>
      <c r="H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L125" s="23"/>
      <c r="AM125" s="23"/>
      <c r="AN125" s="23"/>
      <c r="AO125" s="23"/>
      <c r="AP125" s="23"/>
      <c r="AQ125" s="23"/>
      <c r="AS125" s="23"/>
      <c r="AT125" s="23"/>
      <c r="AU125" s="23"/>
      <c r="AV125" s="23"/>
      <c r="AW125" s="23"/>
      <c r="AX125" s="23"/>
      <c r="AY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>
        <v>14.6</v>
      </c>
      <c r="BK125" s="23"/>
      <c r="BL125" s="23"/>
      <c r="BM125" s="23"/>
      <c r="BN125" s="23">
        <v>15.5</v>
      </c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28"/>
      <c r="DF125" s="28"/>
      <c r="DG125" s="28"/>
      <c r="DH125" s="28"/>
      <c r="DI125" s="28"/>
      <c r="DJ125" s="28"/>
      <c r="DK125" s="28"/>
      <c r="DL125" s="28"/>
      <c r="DM125" s="28"/>
      <c r="DN125" s="28"/>
      <c r="DO125" s="28"/>
      <c r="DP125" s="28"/>
      <c r="DQ125" s="28"/>
      <c r="DR125" s="28"/>
      <c r="DS125" s="28"/>
      <c r="DT125" s="28"/>
      <c r="DU125" s="28"/>
      <c r="DV125" s="28"/>
      <c r="DW125" s="28"/>
      <c r="DX125" s="28"/>
      <c r="DY125" s="28"/>
      <c r="DZ125" s="28"/>
      <c r="EA125" s="28"/>
      <c r="EB125" s="28"/>
      <c r="EC125" s="28"/>
      <c r="ED125" s="28"/>
      <c r="EE125" s="28"/>
      <c r="EF125" s="28"/>
      <c r="EG125" s="28"/>
      <c r="EH125" s="28"/>
    </row>
    <row r="126" spans="1:138">
      <c r="A126" s="25">
        <v>3</v>
      </c>
      <c r="B126" s="26" t="s">
        <v>471</v>
      </c>
      <c r="C126" s="63" t="s">
        <v>1038</v>
      </c>
      <c r="D126" s="24">
        <f t="shared" si="3"/>
        <v>1</v>
      </c>
      <c r="E126" s="23"/>
      <c r="F126" s="23"/>
      <c r="G126" s="23"/>
      <c r="H126" s="23"/>
      <c r="J126" s="23"/>
      <c r="K126" s="23"/>
      <c r="L126" s="23"/>
      <c r="M126" s="23"/>
      <c r="N126" s="23"/>
      <c r="O126" s="23"/>
      <c r="P126" s="23"/>
      <c r="Q126" s="23"/>
      <c r="S126" s="23"/>
      <c r="T126" s="23">
        <v>6.9</v>
      </c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L126" s="23"/>
      <c r="AM126" s="23"/>
      <c r="AN126" s="23"/>
      <c r="AO126" s="23"/>
      <c r="AP126" s="23"/>
      <c r="AQ126" s="23"/>
      <c r="AS126" s="23"/>
      <c r="AT126" s="23"/>
      <c r="AU126" s="23"/>
      <c r="AV126" s="23"/>
      <c r="AW126" s="23"/>
      <c r="AX126" s="23"/>
      <c r="AY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28"/>
      <c r="DF126" s="28"/>
      <c r="DG126" s="28"/>
      <c r="DH126" s="28"/>
      <c r="DI126" s="28"/>
      <c r="DJ126" s="28"/>
      <c r="DK126" s="28"/>
      <c r="DL126" s="28"/>
      <c r="DM126" s="28"/>
      <c r="DN126" s="28"/>
      <c r="DO126" s="28"/>
      <c r="DP126" s="28"/>
      <c r="DQ126" s="28"/>
      <c r="DR126" s="28"/>
      <c r="DS126" s="28"/>
      <c r="DT126" s="28"/>
      <c r="DU126" s="28"/>
      <c r="DV126" s="28"/>
      <c r="DW126" s="28"/>
      <c r="DX126" s="28"/>
      <c r="DY126" s="28"/>
      <c r="DZ126" s="28"/>
      <c r="EA126" s="28"/>
      <c r="EB126" s="28"/>
      <c r="EC126" s="28"/>
      <c r="ED126" s="28"/>
      <c r="EE126" s="28"/>
      <c r="EF126" s="28"/>
      <c r="EG126" s="28"/>
      <c r="EH126" s="28"/>
    </row>
    <row r="127" spans="1:138">
      <c r="A127" s="25">
        <v>3</v>
      </c>
      <c r="B127" s="30" t="s">
        <v>349</v>
      </c>
      <c r="C127" s="141" t="s">
        <v>1041</v>
      </c>
      <c r="D127" s="30">
        <f t="shared" si="3"/>
        <v>0</v>
      </c>
      <c r="E127" s="23"/>
      <c r="F127" s="23"/>
      <c r="G127" s="23"/>
      <c r="H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L127" s="23"/>
      <c r="AM127" s="23"/>
      <c r="AN127" s="23"/>
      <c r="AO127" s="23"/>
      <c r="AP127" s="23"/>
      <c r="AQ127" s="23"/>
      <c r="AS127" s="23"/>
      <c r="AT127" s="23"/>
      <c r="AU127" s="23"/>
      <c r="AV127" s="23"/>
      <c r="AW127" s="23"/>
      <c r="AX127" s="23"/>
      <c r="AY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28"/>
      <c r="DF127" s="28"/>
      <c r="DG127" s="28"/>
      <c r="DH127" s="28"/>
      <c r="DI127" s="28"/>
      <c r="DJ127" s="28"/>
      <c r="DK127" s="28"/>
      <c r="DL127" s="28"/>
      <c r="DM127" s="28"/>
      <c r="DN127" s="28"/>
      <c r="DO127" s="28"/>
      <c r="DP127" s="28"/>
      <c r="DQ127" s="28"/>
      <c r="DR127" s="28"/>
      <c r="DS127" s="28"/>
      <c r="DT127" s="28"/>
      <c r="DU127" s="28"/>
      <c r="DV127" s="28"/>
      <c r="DW127" s="28"/>
      <c r="DX127" s="28"/>
      <c r="DY127" s="28"/>
      <c r="DZ127" s="28"/>
      <c r="EA127" s="28"/>
      <c r="EB127" s="28"/>
      <c r="EC127" s="28"/>
      <c r="ED127" s="28"/>
      <c r="EE127" s="28"/>
      <c r="EF127" s="28"/>
      <c r="EG127" s="28"/>
      <c r="EH127" s="28"/>
    </row>
    <row r="128" spans="1:138">
      <c r="A128" s="25">
        <v>3</v>
      </c>
      <c r="B128" s="30" t="s">
        <v>350</v>
      </c>
      <c r="C128" s="141" t="s">
        <v>1041</v>
      </c>
      <c r="D128" s="30">
        <f t="shared" si="3"/>
        <v>0</v>
      </c>
      <c r="E128" s="28"/>
      <c r="F128" s="28"/>
      <c r="G128" s="28"/>
      <c r="H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L128" s="28"/>
      <c r="AM128" s="28"/>
      <c r="AN128" s="28"/>
      <c r="AO128" s="28"/>
      <c r="AP128" s="28"/>
      <c r="AQ128" s="28"/>
      <c r="AS128" s="28"/>
      <c r="AT128" s="28"/>
      <c r="AU128" s="28"/>
      <c r="AV128" s="28"/>
      <c r="AW128" s="28"/>
      <c r="AX128" s="28"/>
      <c r="AY128" s="28"/>
      <c r="BA128" s="28"/>
      <c r="BB128" s="28"/>
      <c r="BC128" s="28"/>
      <c r="BD128" s="28"/>
      <c r="BE128" s="28"/>
      <c r="BF128" s="28"/>
      <c r="BG128" s="28"/>
      <c r="BH128" s="23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28"/>
      <c r="DF128" s="28"/>
      <c r="DG128" s="28"/>
      <c r="DH128" s="28"/>
      <c r="DI128" s="28"/>
      <c r="DJ128" s="28"/>
      <c r="DK128" s="28"/>
      <c r="DL128" s="28"/>
      <c r="DM128" s="28"/>
      <c r="DN128" s="28"/>
      <c r="DO128" s="28"/>
      <c r="DP128" s="28"/>
      <c r="DQ128" s="28"/>
      <c r="DR128" s="28"/>
      <c r="DS128" s="28"/>
      <c r="DT128" s="28"/>
      <c r="DU128" s="28"/>
      <c r="DV128" s="28"/>
      <c r="DW128" s="28"/>
      <c r="DX128" s="28"/>
      <c r="DY128" s="28"/>
      <c r="DZ128" s="28"/>
      <c r="EA128" s="28"/>
      <c r="EB128" s="28"/>
      <c r="EC128" s="28"/>
      <c r="ED128" s="28"/>
      <c r="EE128" s="28"/>
      <c r="EF128" s="28"/>
      <c r="EG128" s="28"/>
      <c r="EH128" s="28"/>
    </row>
    <row r="129" spans="1:138">
      <c r="A129"/>
      <c r="B129" s="25" t="s">
        <v>291</v>
      </c>
      <c r="C129" s="25"/>
      <c r="D129" s="28"/>
      <c r="E129" s="24">
        <f t="shared" ref="E129:AK129" si="4">COUNTA(E5:E128)</f>
        <v>1</v>
      </c>
      <c r="F129" s="24">
        <f t="shared" si="4"/>
        <v>5</v>
      </c>
      <c r="G129" s="24">
        <f t="shared" si="4"/>
        <v>4</v>
      </c>
      <c r="H129" s="24">
        <f t="shared" si="4"/>
        <v>2</v>
      </c>
      <c r="I129" s="24">
        <f t="shared" si="4"/>
        <v>1</v>
      </c>
      <c r="J129" s="24">
        <f t="shared" si="4"/>
        <v>5</v>
      </c>
      <c r="K129" s="24">
        <f t="shared" si="4"/>
        <v>2</v>
      </c>
      <c r="L129" s="24">
        <f t="shared" si="4"/>
        <v>5</v>
      </c>
      <c r="M129" s="24">
        <f t="shared" si="4"/>
        <v>5</v>
      </c>
      <c r="N129" s="24">
        <f t="shared" si="4"/>
        <v>2</v>
      </c>
      <c r="O129" s="24">
        <f t="shared" si="4"/>
        <v>3</v>
      </c>
      <c r="P129" s="24">
        <f t="shared" si="4"/>
        <v>2</v>
      </c>
      <c r="Q129" s="24">
        <f t="shared" si="4"/>
        <v>15</v>
      </c>
      <c r="R129" s="24">
        <f t="shared" si="4"/>
        <v>15</v>
      </c>
      <c r="S129" s="24">
        <f t="shared" si="4"/>
        <v>1</v>
      </c>
      <c r="T129" s="24">
        <f t="shared" si="4"/>
        <v>1</v>
      </c>
      <c r="U129" s="24">
        <f t="shared" si="4"/>
        <v>2</v>
      </c>
      <c r="V129" s="24">
        <f t="shared" si="4"/>
        <v>6</v>
      </c>
      <c r="W129" s="24">
        <f t="shared" si="4"/>
        <v>2</v>
      </c>
      <c r="X129" s="24">
        <f t="shared" si="4"/>
        <v>2</v>
      </c>
      <c r="Y129" s="24">
        <f t="shared" si="4"/>
        <v>2</v>
      </c>
      <c r="Z129" s="24">
        <f t="shared" si="4"/>
        <v>2</v>
      </c>
      <c r="AA129" s="24">
        <f t="shared" si="4"/>
        <v>10</v>
      </c>
      <c r="AB129" s="24">
        <f t="shared" si="4"/>
        <v>4</v>
      </c>
      <c r="AC129" s="24">
        <f t="shared" si="4"/>
        <v>4</v>
      </c>
      <c r="AD129" s="24">
        <f t="shared" si="4"/>
        <v>1</v>
      </c>
      <c r="AE129" s="24">
        <f t="shared" si="4"/>
        <v>4</v>
      </c>
      <c r="AF129" s="24">
        <f t="shared" si="4"/>
        <v>3</v>
      </c>
      <c r="AG129" s="24">
        <f t="shared" si="4"/>
        <v>1</v>
      </c>
      <c r="AH129" s="24">
        <f t="shared" si="4"/>
        <v>4</v>
      </c>
      <c r="AI129" s="24">
        <f t="shared" si="4"/>
        <v>5</v>
      </c>
      <c r="AJ129" s="24">
        <f t="shared" si="4"/>
        <v>1</v>
      </c>
      <c r="AK129" s="24">
        <f t="shared" si="4"/>
        <v>3</v>
      </c>
      <c r="AL129" s="24">
        <f t="shared" ref="AL129:BQ129" si="5">COUNTA(AL5:AL128)</f>
        <v>2</v>
      </c>
      <c r="AM129" s="24">
        <f t="shared" si="5"/>
        <v>1</v>
      </c>
      <c r="AN129" s="24">
        <f t="shared" si="5"/>
        <v>10</v>
      </c>
      <c r="AO129" s="24">
        <f t="shared" si="5"/>
        <v>5</v>
      </c>
      <c r="AP129" s="24">
        <f t="shared" si="5"/>
        <v>1</v>
      </c>
      <c r="AQ129" s="24">
        <f t="shared" si="5"/>
        <v>7</v>
      </c>
      <c r="AR129" s="24">
        <f t="shared" si="5"/>
        <v>3</v>
      </c>
      <c r="AS129" s="24">
        <f t="shared" si="5"/>
        <v>3</v>
      </c>
      <c r="AT129" s="24">
        <f t="shared" si="5"/>
        <v>1</v>
      </c>
      <c r="AU129" s="24">
        <f t="shared" si="5"/>
        <v>3</v>
      </c>
      <c r="AV129" s="24">
        <f t="shared" si="5"/>
        <v>1</v>
      </c>
      <c r="AW129" s="24">
        <f t="shared" si="5"/>
        <v>7</v>
      </c>
      <c r="AX129" s="24">
        <f t="shared" si="5"/>
        <v>6</v>
      </c>
      <c r="AY129" s="24">
        <f t="shared" si="5"/>
        <v>1</v>
      </c>
      <c r="AZ129" s="24">
        <f t="shared" si="5"/>
        <v>3</v>
      </c>
      <c r="BA129" s="24">
        <f t="shared" si="5"/>
        <v>2</v>
      </c>
      <c r="BB129" s="24">
        <f t="shared" si="5"/>
        <v>6</v>
      </c>
      <c r="BC129" s="24">
        <f t="shared" si="5"/>
        <v>2</v>
      </c>
      <c r="BD129" s="24">
        <f t="shared" si="5"/>
        <v>3</v>
      </c>
      <c r="BE129" s="24">
        <f t="shared" si="5"/>
        <v>5</v>
      </c>
      <c r="BF129" s="24">
        <f t="shared" si="5"/>
        <v>3</v>
      </c>
      <c r="BG129" s="24">
        <f t="shared" si="5"/>
        <v>7</v>
      </c>
      <c r="BH129" s="24">
        <f t="shared" si="5"/>
        <v>3</v>
      </c>
      <c r="BI129" s="24">
        <f t="shared" si="5"/>
        <v>2</v>
      </c>
      <c r="BJ129" s="24">
        <f t="shared" si="5"/>
        <v>6</v>
      </c>
      <c r="BK129" s="24">
        <f t="shared" si="5"/>
        <v>1</v>
      </c>
      <c r="BL129" s="24">
        <f t="shared" si="5"/>
        <v>3</v>
      </c>
      <c r="BM129" s="24">
        <f t="shared" si="5"/>
        <v>2</v>
      </c>
      <c r="BN129" s="24">
        <f t="shared" si="5"/>
        <v>1</v>
      </c>
      <c r="BO129" s="24">
        <f t="shared" si="5"/>
        <v>1</v>
      </c>
      <c r="BP129" s="24">
        <f t="shared" si="5"/>
        <v>2</v>
      </c>
      <c r="BQ129" s="24">
        <f t="shared" si="5"/>
        <v>5</v>
      </c>
      <c r="BR129" s="24">
        <f t="shared" ref="BR129:BY129" si="6">COUNTA(BR5:BR128)</f>
        <v>2</v>
      </c>
      <c r="BS129" s="24">
        <f t="shared" si="6"/>
        <v>6</v>
      </c>
      <c r="BT129" s="24">
        <f t="shared" si="6"/>
        <v>1</v>
      </c>
      <c r="BU129" s="24">
        <f t="shared" si="6"/>
        <v>1</v>
      </c>
      <c r="BV129" s="24">
        <f t="shared" si="6"/>
        <v>5</v>
      </c>
      <c r="BW129" s="24">
        <f t="shared" si="6"/>
        <v>8</v>
      </c>
      <c r="BX129" s="24">
        <f t="shared" si="6"/>
        <v>2</v>
      </c>
      <c r="BY129" s="24">
        <f t="shared" si="6"/>
        <v>2</v>
      </c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  <c r="DU129" s="28"/>
      <c r="DV129" s="28"/>
      <c r="DW129" s="28"/>
      <c r="DX129" s="28"/>
      <c r="DY129" s="28"/>
      <c r="DZ129" s="28"/>
      <c r="EA129" s="28"/>
      <c r="EB129" s="28"/>
      <c r="EC129" s="28"/>
      <c r="ED129" s="28"/>
      <c r="EE129" s="28"/>
      <c r="EF129" s="28"/>
      <c r="EG129" s="28"/>
      <c r="EH129" s="28"/>
    </row>
    <row r="130" spans="1:138">
      <c r="D130" s="28">
        <f>SUM(D45+D42+D41+D40+D37+D35+D34+D33+D32+D30+D26+D25+D24+D23+D22+D21+D19+D16+D10+D11+D9+D5)</f>
        <v>66</v>
      </c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  <c r="DU130" s="28"/>
      <c r="DV130" s="28"/>
      <c r="DW130" s="28"/>
      <c r="DX130" s="28"/>
      <c r="DY130" s="28"/>
      <c r="DZ130" s="28"/>
      <c r="EA130" s="28"/>
      <c r="EB130" s="28"/>
      <c r="EC130" s="28"/>
      <c r="ED130" s="28"/>
      <c r="EE130" s="28"/>
      <c r="EF130" s="28"/>
      <c r="EG130" s="28"/>
      <c r="EH130" s="28"/>
    </row>
  </sheetData>
  <pageMargins left="0.7" right="0.7" top="0.78740157499999996" bottom="0.78740157499999996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20"/>
  <sheetViews>
    <sheetView zoomScale="80" zoomScaleNormal="80" workbookViewId="0">
      <pane ySplit="3" topLeftCell="A4" activePane="bottomLeft" state="frozen"/>
      <selection pane="bottomLeft"/>
    </sheetView>
  </sheetViews>
  <sheetFormatPr defaultColWidth="11.44140625" defaultRowHeight="14.4"/>
  <cols>
    <col min="1" max="1" width="19.44140625" bestFit="1" customWidth="1"/>
    <col min="2" max="2" width="8.88671875" bestFit="1" customWidth="1"/>
    <col min="3" max="3" width="8.109375" customWidth="1"/>
    <col min="4" max="4" width="15.5546875" bestFit="1" customWidth="1"/>
    <col min="5" max="6" width="12.6640625" customWidth="1"/>
    <col min="7" max="7" width="12.5546875" customWidth="1"/>
    <col min="8" max="8" width="3.5546875" bestFit="1" customWidth="1"/>
    <col min="9" max="9" width="5.109375" bestFit="1" customWidth="1"/>
    <col min="10" max="10" width="7.109375" style="26" customWidth="1"/>
    <col min="11" max="11" width="63.44140625" style="26" bestFit="1" customWidth="1"/>
    <col min="12" max="12" width="11.44140625" style="26"/>
  </cols>
  <sheetData>
    <row r="1" spans="1:12">
      <c r="A1" t="s">
        <v>1134</v>
      </c>
    </row>
    <row r="2" spans="1:12">
      <c r="J2" s="149" t="s">
        <v>912</v>
      </c>
      <c r="K2" s="149"/>
    </row>
    <row r="3" spans="1:12">
      <c r="A3" t="s">
        <v>1044</v>
      </c>
      <c r="B3" s="23" t="s">
        <v>911</v>
      </c>
      <c r="C3" s="142" t="s">
        <v>1099</v>
      </c>
      <c r="D3" t="s">
        <v>547</v>
      </c>
      <c r="E3" t="s">
        <v>551</v>
      </c>
      <c r="F3" t="s">
        <v>553</v>
      </c>
      <c r="G3" t="s">
        <v>557</v>
      </c>
      <c r="H3" t="s">
        <v>585</v>
      </c>
      <c r="I3" t="s">
        <v>586</v>
      </c>
      <c r="J3" s="26" t="s">
        <v>351</v>
      </c>
      <c r="K3" s="22" t="s">
        <v>913</v>
      </c>
      <c r="L3" s="26" t="s">
        <v>1045</v>
      </c>
    </row>
    <row r="4" spans="1:12">
      <c r="A4" t="s">
        <v>272</v>
      </c>
      <c r="B4" s="23">
        <v>5.4</v>
      </c>
      <c r="C4" s="28">
        <v>731.46</v>
      </c>
      <c r="D4" s="117" t="s">
        <v>964</v>
      </c>
      <c r="E4" s="117" t="s">
        <v>561</v>
      </c>
      <c r="F4" s="117" t="s">
        <v>610</v>
      </c>
      <c r="G4" s="117" t="s">
        <v>601</v>
      </c>
      <c r="H4" s="117"/>
      <c r="I4" s="117"/>
      <c r="J4" s="22">
        <v>731.46</v>
      </c>
      <c r="K4" s="26" t="s">
        <v>1074</v>
      </c>
    </row>
    <row r="5" spans="1:12">
      <c r="B5" s="23"/>
      <c r="C5" s="28"/>
      <c r="J5" s="22">
        <v>689.4</v>
      </c>
      <c r="K5" s="26" t="s">
        <v>1075</v>
      </c>
    </row>
    <row r="6" spans="1:12">
      <c r="B6" s="23"/>
      <c r="C6" s="28"/>
      <c r="J6" s="22">
        <v>599.39</v>
      </c>
      <c r="K6" s="26" t="s">
        <v>1076</v>
      </c>
    </row>
    <row r="7" spans="1:12">
      <c r="B7" s="23"/>
      <c r="C7" s="28"/>
      <c r="J7" s="22">
        <v>567.4</v>
      </c>
      <c r="K7" s="26" t="s">
        <v>667</v>
      </c>
    </row>
    <row r="8" spans="1:12">
      <c r="B8" s="23"/>
      <c r="C8" s="28"/>
      <c r="J8" s="22">
        <v>557.37</v>
      </c>
      <c r="K8" s="26" t="s">
        <v>1077</v>
      </c>
    </row>
    <row r="9" spans="1:12">
      <c r="B9" s="23"/>
      <c r="C9" s="28"/>
      <c r="J9" s="22">
        <v>454.29</v>
      </c>
      <c r="K9" s="26" t="s">
        <v>656</v>
      </c>
    </row>
    <row r="10" spans="1:12">
      <c r="B10" s="23"/>
      <c r="C10" s="28"/>
      <c r="J10" s="22">
        <v>412.28</v>
      </c>
      <c r="K10" s="26" t="s">
        <v>657</v>
      </c>
    </row>
    <row r="11" spans="1:12">
      <c r="B11" s="23"/>
      <c r="C11" s="28"/>
      <c r="F11" s="28"/>
      <c r="J11" s="22">
        <v>322.20999999999998</v>
      </c>
      <c r="K11" s="26" t="s">
        <v>658</v>
      </c>
    </row>
    <row r="12" spans="1:12">
      <c r="B12" s="23"/>
      <c r="C12" s="28"/>
      <c r="J12" s="22">
        <v>305.2</v>
      </c>
      <c r="K12" s="26" t="s">
        <v>659</v>
      </c>
    </row>
    <row r="13" spans="1:12">
      <c r="B13" s="23"/>
      <c r="C13" s="28"/>
      <c r="J13" s="22">
        <v>287.17</v>
      </c>
      <c r="K13" s="26" t="s">
        <v>660</v>
      </c>
    </row>
    <row r="14" spans="1:12">
      <c r="B14" s="23"/>
      <c r="C14" s="28"/>
      <c r="J14" s="22">
        <v>280.18</v>
      </c>
      <c r="K14" s="26" t="s">
        <v>661</v>
      </c>
    </row>
    <row r="15" spans="1:12">
      <c r="B15" s="23"/>
      <c r="C15" s="28"/>
      <c r="J15" s="22">
        <v>262.12</v>
      </c>
      <c r="K15" s="26" t="s">
        <v>662</v>
      </c>
    </row>
    <row r="16" spans="1:12">
      <c r="B16" s="23"/>
      <c r="C16" s="28"/>
      <c r="J16" s="22">
        <v>140.06</v>
      </c>
      <c r="K16" s="26" t="s">
        <v>663</v>
      </c>
    </row>
    <row r="17" spans="1:11">
      <c r="B17" s="23"/>
      <c r="C17" s="28"/>
      <c r="J17" s="22"/>
    </row>
    <row r="18" spans="1:11">
      <c r="B18" s="23">
        <v>10.1</v>
      </c>
      <c r="C18" s="28">
        <v>715.44</v>
      </c>
      <c r="D18" s="117" t="s">
        <v>566</v>
      </c>
      <c r="E18" s="117" t="s">
        <v>561</v>
      </c>
      <c r="F18" s="117" t="s">
        <v>610</v>
      </c>
      <c r="G18" s="117" t="s">
        <v>601</v>
      </c>
      <c r="H18" s="117"/>
      <c r="I18" s="117"/>
      <c r="J18" s="22">
        <v>715.44</v>
      </c>
      <c r="K18" s="26" t="s">
        <v>664</v>
      </c>
    </row>
    <row r="19" spans="1:11">
      <c r="B19" s="23"/>
      <c r="C19" s="28" t="s">
        <v>1046</v>
      </c>
      <c r="J19" s="22">
        <v>673.43</v>
      </c>
      <c r="K19" s="26" t="s">
        <v>665</v>
      </c>
    </row>
    <row r="20" spans="1:11">
      <c r="B20" s="23"/>
      <c r="C20" s="28"/>
      <c r="D20" s="28"/>
      <c r="J20" s="22">
        <v>583.39</v>
      </c>
      <c r="K20" s="26" t="s">
        <v>666</v>
      </c>
    </row>
    <row r="21" spans="1:11">
      <c r="B21" s="23"/>
      <c r="C21" s="28"/>
      <c r="J21" s="22">
        <v>567.38</v>
      </c>
      <c r="K21" s="26" t="s">
        <v>667</v>
      </c>
    </row>
    <row r="22" spans="1:11">
      <c r="B22" s="23"/>
      <c r="C22" s="28"/>
      <c r="J22" s="22">
        <v>541.36</v>
      </c>
      <c r="K22" s="26" t="s">
        <v>668</v>
      </c>
    </row>
    <row r="23" spans="1:11">
      <c r="B23" s="23"/>
      <c r="C23" s="28"/>
      <c r="J23" s="22">
        <v>454.29</v>
      </c>
      <c r="K23" s="26" t="s">
        <v>656</v>
      </c>
    </row>
    <row r="24" spans="1:11">
      <c r="B24" s="23"/>
      <c r="C24" s="28"/>
      <c r="J24" s="22">
        <v>412.26</v>
      </c>
      <c r="K24" s="26" t="s">
        <v>657</v>
      </c>
    </row>
    <row r="25" spans="1:11">
      <c r="B25" s="23"/>
      <c r="C25" s="28"/>
      <c r="J25" s="22">
        <v>322.20999999999998</v>
      </c>
      <c r="K25" s="26" t="s">
        <v>658</v>
      </c>
    </row>
    <row r="26" spans="1:11">
      <c r="B26" s="23"/>
      <c r="C26" s="28"/>
      <c r="J26" s="22">
        <v>305.18</v>
      </c>
      <c r="K26" s="26" t="s">
        <v>659</v>
      </c>
    </row>
    <row r="27" spans="1:11">
      <c r="B27" s="23"/>
      <c r="C27" s="28"/>
      <c r="G27" s="28"/>
      <c r="H27" s="28"/>
      <c r="I27" s="28"/>
      <c r="J27" s="22">
        <v>287.16000000000003</v>
      </c>
      <c r="K27" s="26" t="s">
        <v>660</v>
      </c>
    </row>
    <row r="28" spans="1:11">
      <c r="B28" s="23"/>
      <c r="C28" s="28"/>
      <c r="J28" s="22">
        <v>280.18</v>
      </c>
      <c r="K28" s="26" t="s">
        <v>661</v>
      </c>
    </row>
    <row r="29" spans="1:11">
      <c r="B29" s="23"/>
      <c r="C29" s="28"/>
      <c r="J29" s="22">
        <v>262.13</v>
      </c>
      <c r="K29" s="26" t="s">
        <v>662</v>
      </c>
    </row>
    <row r="30" spans="1:11">
      <c r="B30" s="23"/>
      <c r="C30" s="28"/>
      <c r="J30" s="22">
        <v>140.05000000000001</v>
      </c>
      <c r="K30" s="26" t="s">
        <v>663</v>
      </c>
    </row>
    <row r="31" spans="1:11">
      <c r="B31" s="23"/>
      <c r="C31" s="28"/>
      <c r="J31" s="22"/>
    </row>
    <row r="32" spans="1:11">
      <c r="A32" t="s">
        <v>381</v>
      </c>
      <c r="B32" s="23">
        <v>5.6</v>
      </c>
      <c r="C32" s="28">
        <v>731.37</v>
      </c>
      <c r="D32" s="117" t="s">
        <v>964</v>
      </c>
      <c r="E32" s="117" t="s">
        <v>606</v>
      </c>
      <c r="F32" s="117" t="s">
        <v>610</v>
      </c>
      <c r="G32" s="117" t="s">
        <v>601</v>
      </c>
      <c r="H32" s="117"/>
      <c r="I32" s="117"/>
      <c r="J32" s="22">
        <v>731.37</v>
      </c>
      <c r="K32" s="26" t="s">
        <v>651</v>
      </c>
    </row>
    <row r="33" spans="1:12">
      <c r="B33" s="23"/>
      <c r="C33" s="28"/>
      <c r="J33" s="22">
        <v>689.53</v>
      </c>
      <c r="K33" s="26" t="s">
        <v>652</v>
      </c>
    </row>
    <row r="34" spans="1:12">
      <c r="B34" s="23"/>
      <c r="C34" s="28"/>
      <c r="J34" s="22">
        <v>599.33000000000004</v>
      </c>
      <c r="K34" s="26" t="s">
        <v>653</v>
      </c>
    </row>
    <row r="35" spans="1:12">
      <c r="B35" s="23"/>
      <c r="C35" s="28"/>
      <c r="J35" s="22">
        <v>567.33000000000004</v>
      </c>
      <c r="K35" s="26" t="s">
        <v>654</v>
      </c>
    </row>
    <row r="36" spans="1:12">
      <c r="B36" s="23"/>
      <c r="C36" s="28"/>
      <c r="J36" s="22">
        <v>557.29999999999995</v>
      </c>
      <c r="K36" s="26" t="s">
        <v>655</v>
      </c>
    </row>
    <row r="37" spans="1:12">
      <c r="B37" s="23"/>
      <c r="C37" s="28"/>
      <c r="J37" s="22">
        <v>454.23</v>
      </c>
      <c r="K37" s="26" t="s">
        <v>656</v>
      </c>
    </row>
    <row r="38" spans="1:12">
      <c r="B38" s="23"/>
      <c r="C38" s="28"/>
      <c r="J38" s="22">
        <v>412.21</v>
      </c>
      <c r="K38" s="26" t="s">
        <v>657</v>
      </c>
    </row>
    <row r="39" spans="1:12">
      <c r="B39" s="23"/>
      <c r="C39" s="28"/>
      <c r="J39" s="22">
        <v>322.2</v>
      </c>
      <c r="K39" s="26" t="s">
        <v>658</v>
      </c>
    </row>
    <row r="40" spans="1:12">
      <c r="B40" s="23"/>
      <c r="C40" s="28"/>
      <c r="J40" s="22">
        <v>305.16000000000003</v>
      </c>
      <c r="K40" s="26" t="s">
        <v>659</v>
      </c>
    </row>
    <row r="41" spans="1:12">
      <c r="B41" s="23"/>
      <c r="C41" s="28"/>
      <c r="J41" s="22">
        <v>280.14999999999998</v>
      </c>
      <c r="K41" s="26" t="s">
        <v>661</v>
      </c>
    </row>
    <row r="42" spans="1:12">
      <c r="B42" s="23"/>
      <c r="C42" s="28"/>
      <c r="J42" s="22">
        <v>262.20999999999998</v>
      </c>
      <c r="K42" s="26" t="s">
        <v>662</v>
      </c>
    </row>
    <row r="43" spans="1:12">
      <c r="B43" s="23"/>
      <c r="C43" s="28"/>
      <c r="J43" s="22">
        <v>140.06</v>
      </c>
      <c r="K43" s="26" t="s">
        <v>663</v>
      </c>
    </row>
    <row r="44" spans="1:12">
      <c r="B44" s="23"/>
      <c r="C44" s="28"/>
      <c r="J44" s="22"/>
    </row>
    <row r="45" spans="1:12">
      <c r="A45" t="s">
        <v>268</v>
      </c>
      <c r="B45" s="23">
        <v>8.1</v>
      </c>
      <c r="C45" s="28">
        <v>689.24</v>
      </c>
      <c r="D45" s="117" t="s">
        <v>968</v>
      </c>
      <c r="E45" s="117" t="s">
        <v>606</v>
      </c>
      <c r="F45" s="117" t="s">
        <v>562</v>
      </c>
      <c r="G45" s="117" t="s">
        <v>564</v>
      </c>
      <c r="H45" s="117"/>
      <c r="I45" s="117"/>
      <c r="J45" s="22">
        <v>689.24</v>
      </c>
      <c r="K45" s="26" t="s">
        <v>956</v>
      </c>
      <c r="L45" s="26">
        <v>689.28</v>
      </c>
    </row>
    <row r="46" spans="1:12">
      <c r="B46" s="23"/>
      <c r="C46" s="28"/>
      <c r="J46" s="22">
        <v>609.29</v>
      </c>
      <c r="K46" s="26" t="s">
        <v>669</v>
      </c>
      <c r="L46" s="26">
        <v>609.32000000000005</v>
      </c>
    </row>
    <row r="47" spans="1:12">
      <c r="B47" s="23"/>
      <c r="C47" s="28"/>
      <c r="G47" s="28"/>
      <c r="H47" s="28"/>
      <c r="I47" s="28"/>
      <c r="J47" s="22">
        <v>567.25</v>
      </c>
      <c r="K47" s="26" t="s">
        <v>670</v>
      </c>
    </row>
    <row r="48" spans="1:12">
      <c r="B48" s="23"/>
      <c r="C48" s="28"/>
      <c r="F48" s="28"/>
      <c r="G48" s="28"/>
      <c r="H48" s="28"/>
      <c r="I48" s="28"/>
      <c r="J48" s="22">
        <v>298.19</v>
      </c>
      <c r="K48" s="26" t="s">
        <v>671</v>
      </c>
      <c r="L48" s="26">
        <v>298.23</v>
      </c>
    </row>
    <row r="49" spans="2:12">
      <c r="B49" s="23"/>
      <c r="C49" s="28"/>
      <c r="F49" s="23"/>
      <c r="G49" s="28"/>
      <c r="H49" s="28"/>
      <c r="I49" s="28"/>
      <c r="J49" s="22">
        <v>281.16000000000003</v>
      </c>
      <c r="K49" s="26" t="s">
        <v>672</v>
      </c>
      <c r="L49" s="90">
        <v>281.2</v>
      </c>
    </row>
    <row r="50" spans="2:12">
      <c r="B50" s="23"/>
      <c r="C50" s="28"/>
      <c r="G50" s="28"/>
      <c r="H50" s="28"/>
      <c r="I50" s="28"/>
      <c r="J50" s="22">
        <v>210.13</v>
      </c>
      <c r="K50" s="26" t="s">
        <v>673</v>
      </c>
    </row>
    <row r="51" spans="2:12">
      <c r="B51" s="23"/>
      <c r="C51" s="28"/>
      <c r="J51" s="22">
        <v>140</v>
      </c>
      <c r="K51" s="26" t="s">
        <v>663</v>
      </c>
      <c r="L51" s="26">
        <v>140.11000000000001</v>
      </c>
    </row>
    <row r="52" spans="2:12">
      <c r="B52" s="23"/>
      <c r="C52" s="28"/>
      <c r="J52" s="22"/>
    </row>
    <row r="53" spans="2:12">
      <c r="B53" s="23">
        <v>8.1</v>
      </c>
      <c r="C53" s="28">
        <v>687.24</v>
      </c>
      <c r="D53" s="117" t="s">
        <v>968</v>
      </c>
      <c r="E53" s="117" t="s">
        <v>606</v>
      </c>
      <c r="F53" s="119" t="s">
        <v>625</v>
      </c>
      <c r="G53" s="117" t="s">
        <v>564</v>
      </c>
      <c r="H53" s="117"/>
      <c r="I53" s="117"/>
      <c r="J53" s="22">
        <v>687.24</v>
      </c>
      <c r="K53" s="26" t="s">
        <v>970</v>
      </c>
    </row>
    <row r="54" spans="2:12">
      <c r="B54" s="23"/>
      <c r="C54" s="28"/>
      <c r="J54" s="22">
        <v>607.28</v>
      </c>
      <c r="K54" s="26" t="s">
        <v>899</v>
      </c>
    </row>
    <row r="55" spans="2:12">
      <c r="B55" s="23"/>
      <c r="C55" s="28"/>
      <c r="J55" s="22">
        <v>565.28</v>
      </c>
      <c r="K55" s="26" t="s">
        <v>900</v>
      </c>
    </row>
    <row r="56" spans="2:12">
      <c r="B56" s="23"/>
      <c r="C56" s="28"/>
      <c r="J56" s="22">
        <v>296.19</v>
      </c>
      <c r="K56" s="26" t="s">
        <v>901</v>
      </c>
    </row>
    <row r="57" spans="2:12">
      <c r="B57" s="23"/>
      <c r="C57" s="28"/>
      <c r="J57" s="22">
        <v>279.16000000000003</v>
      </c>
      <c r="K57" s="26" t="s">
        <v>902</v>
      </c>
    </row>
    <row r="58" spans="2:12">
      <c r="B58" s="23"/>
      <c r="C58" s="28"/>
      <c r="J58" s="22">
        <v>208.06</v>
      </c>
      <c r="K58" s="26" t="s">
        <v>903</v>
      </c>
    </row>
    <row r="59" spans="2:12">
      <c r="B59" s="23"/>
      <c r="C59" s="28"/>
      <c r="J59" s="22">
        <v>137.97</v>
      </c>
      <c r="K59" s="26" t="s">
        <v>904</v>
      </c>
    </row>
    <row r="60" spans="2:12">
      <c r="B60" s="23"/>
      <c r="C60" s="28"/>
      <c r="J60" s="22"/>
    </row>
    <row r="61" spans="2:12">
      <c r="B61" s="23">
        <v>13.4</v>
      </c>
      <c r="C61" s="28">
        <v>759.27</v>
      </c>
      <c r="D61" s="117" t="s">
        <v>968</v>
      </c>
      <c r="E61" s="117" t="s">
        <v>606</v>
      </c>
      <c r="F61" s="117" t="s">
        <v>624</v>
      </c>
      <c r="G61" s="118" t="s">
        <v>563</v>
      </c>
      <c r="H61" s="118"/>
      <c r="I61" s="118"/>
      <c r="J61" s="22">
        <v>759.27</v>
      </c>
      <c r="K61" s="26" t="s">
        <v>958</v>
      </c>
      <c r="L61" s="26">
        <v>759.29</v>
      </c>
    </row>
    <row r="62" spans="2:12">
      <c r="B62" s="23"/>
      <c r="C62" s="28"/>
      <c r="J62" s="22">
        <v>679.3</v>
      </c>
      <c r="K62" s="26" t="s">
        <v>680</v>
      </c>
      <c r="L62" s="26">
        <v>679.33</v>
      </c>
    </row>
    <row r="63" spans="2:12">
      <c r="B63" s="23"/>
      <c r="C63" s="28"/>
      <c r="J63" s="22">
        <v>661.29</v>
      </c>
      <c r="K63" s="26" t="s">
        <v>681</v>
      </c>
      <c r="L63" s="26">
        <v>661.32</v>
      </c>
    </row>
    <row r="64" spans="2:12">
      <c r="B64" s="23"/>
      <c r="C64" s="28"/>
      <c r="G64" s="23"/>
      <c r="J64" s="22">
        <v>619.26</v>
      </c>
      <c r="K64" s="26" t="s">
        <v>689</v>
      </c>
      <c r="L64" s="26">
        <v>619.37</v>
      </c>
    </row>
    <row r="65" spans="2:12">
      <c r="B65" s="23"/>
      <c r="C65" s="28"/>
      <c r="J65" s="22">
        <v>601.28</v>
      </c>
      <c r="K65" s="26" t="s">
        <v>683</v>
      </c>
    </row>
    <row r="66" spans="2:12">
      <c r="B66" s="23"/>
      <c r="C66" s="28"/>
      <c r="E66" s="23"/>
      <c r="F66" s="28"/>
      <c r="J66" s="22">
        <v>521.14</v>
      </c>
    </row>
    <row r="67" spans="2:12">
      <c r="B67" s="23"/>
      <c r="C67" s="28"/>
      <c r="F67" s="23"/>
      <c r="G67" s="23"/>
      <c r="J67" s="22">
        <v>461.09</v>
      </c>
    </row>
    <row r="68" spans="2:12">
      <c r="B68" s="23"/>
      <c r="C68" s="28"/>
      <c r="E68" s="28"/>
      <c r="G68" s="28"/>
      <c r="H68" s="28"/>
      <c r="I68" s="28"/>
      <c r="J68" s="22">
        <v>350.24</v>
      </c>
      <c r="L68" s="26">
        <v>350.22</v>
      </c>
    </row>
    <row r="69" spans="2:12">
      <c r="B69" s="23"/>
      <c r="C69" s="28"/>
      <c r="J69" s="22">
        <v>333.09</v>
      </c>
      <c r="K69" s="72"/>
    </row>
    <row r="70" spans="2:12">
      <c r="B70" s="23"/>
      <c r="C70" s="28"/>
      <c r="E70" s="23"/>
      <c r="J70" s="22">
        <v>308.22000000000003</v>
      </c>
      <c r="K70" s="26" t="s">
        <v>684</v>
      </c>
      <c r="L70" s="26">
        <v>308.12</v>
      </c>
    </row>
    <row r="71" spans="2:12">
      <c r="B71" s="23"/>
      <c r="C71" s="28"/>
      <c r="J71" s="22">
        <v>291.18</v>
      </c>
      <c r="K71" s="26" t="s">
        <v>685</v>
      </c>
    </row>
    <row r="72" spans="2:12">
      <c r="B72" s="23"/>
      <c r="C72" s="28"/>
      <c r="E72" s="23"/>
      <c r="J72" s="22">
        <v>263.13</v>
      </c>
      <c r="L72" s="26">
        <v>263.18</v>
      </c>
    </row>
    <row r="73" spans="2:12">
      <c r="B73" s="23"/>
      <c r="C73" s="28"/>
      <c r="J73" s="22">
        <v>248.15</v>
      </c>
    </row>
    <row r="74" spans="2:12">
      <c r="B74" s="23"/>
      <c r="C74" s="28"/>
      <c r="J74" s="22">
        <v>203.07</v>
      </c>
      <c r="K74" s="72"/>
    </row>
    <row r="75" spans="2:12">
      <c r="B75" s="23"/>
      <c r="C75" s="28"/>
      <c r="J75" s="22">
        <v>182.04</v>
      </c>
      <c r="K75" s="90" t="s">
        <v>686</v>
      </c>
      <c r="L75" s="26">
        <v>182.12</v>
      </c>
    </row>
    <row r="76" spans="2:12">
      <c r="B76" s="23"/>
      <c r="C76" s="28"/>
      <c r="J76" s="22">
        <v>122.07</v>
      </c>
      <c r="K76" s="72" t="s">
        <v>687</v>
      </c>
      <c r="L76" s="90">
        <v>122.1</v>
      </c>
    </row>
    <row r="77" spans="2:12">
      <c r="B77" s="23"/>
      <c r="C77" s="28"/>
      <c r="J77" s="22"/>
    </row>
    <row r="78" spans="2:12">
      <c r="B78" s="23">
        <v>16</v>
      </c>
      <c r="C78" s="28">
        <v>731.28</v>
      </c>
      <c r="D78" s="117" t="s">
        <v>968</v>
      </c>
      <c r="E78" s="117" t="s">
        <v>606</v>
      </c>
      <c r="F78" s="117" t="s">
        <v>905</v>
      </c>
      <c r="G78" s="117" t="s">
        <v>564</v>
      </c>
      <c r="H78" s="117"/>
      <c r="I78" s="117"/>
      <c r="J78" s="22">
        <v>731.28</v>
      </c>
      <c r="K78" s="26" t="s">
        <v>969</v>
      </c>
      <c r="L78" s="26">
        <v>731.29</v>
      </c>
    </row>
    <row r="79" spans="2:12">
      <c r="B79" s="23"/>
      <c r="C79" s="28"/>
      <c r="J79" s="22">
        <v>651.30999999999995</v>
      </c>
      <c r="K79" s="26" t="s">
        <v>906</v>
      </c>
      <c r="L79" s="26">
        <v>651.33000000000004</v>
      </c>
    </row>
    <row r="80" spans="2:12">
      <c r="B80" s="23"/>
      <c r="C80" s="28"/>
      <c r="D80" s="28"/>
      <c r="J80" s="22">
        <v>591.30999999999995</v>
      </c>
      <c r="K80" s="26" t="s">
        <v>910</v>
      </c>
    </row>
    <row r="81" spans="2:12">
      <c r="B81" s="23"/>
      <c r="C81" s="28"/>
      <c r="F81" s="23"/>
      <c r="G81" s="28"/>
      <c r="H81" s="28"/>
      <c r="I81" s="28"/>
      <c r="J81" s="22">
        <v>521.14</v>
      </c>
      <c r="K81" s="72"/>
    </row>
    <row r="82" spans="2:12">
      <c r="B82" s="23"/>
      <c r="C82" s="28"/>
      <c r="E82" s="28"/>
      <c r="G82" s="28"/>
      <c r="H82" s="28"/>
      <c r="I82" s="28"/>
      <c r="J82" s="22">
        <v>453.29</v>
      </c>
      <c r="K82" s="26" t="s">
        <v>907</v>
      </c>
    </row>
    <row r="83" spans="2:12">
      <c r="B83" s="23"/>
      <c r="C83" s="28"/>
      <c r="J83" s="22">
        <v>340.22</v>
      </c>
      <c r="K83" s="26" t="s">
        <v>908</v>
      </c>
      <c r="L83" s="26">
        <v>340.24</v>
      </c>
    </row>
    <row r="84" spans="2:12">
      <c r="B84" s="23"/>
      <c r="C84" s="28"/>
      <c r="J84" s="22">
        <v>323.19</v>
      </c>
      <c r="K84" s="26" t="s">
        <v>909</v>
      </c>
      <c r="L84" s="26">
        <v>323.20999999999998</v>
      </c>
    </row>
    <row r="85" spans="2:12">
      <c r="B85" s="23"/>
      <c r="C85" s="28"/>
      <c r="D85" s="23"/>
      <c r="E85" s="23"/>
      <c r="F85" s="23"/>
      <c r="J85" s="22">
        <v>305.2</v>
      </c>
    </row>
    <row r="86" spans="2:12">
      <c r="B86" s="23"/>
      <c r="C86" s="28"/>
      <c r="E86" s="23"/>
      <c r="F86" s="23"/>
      <c r="J86" s="22">
        <v>263.10000000000002</v>
      </c>
      <c r="K86" s="26" t="s">
        <v>703</v>
      </c>
      <c r="L86" s="26">
        <v>263.19</v>
      </c>
    </row>
    <row r="87" spans="2:12">
      <c r="B87" s="23"/>
      <c r="C87" s="28"/>
      <c r="D87" s="23"/>
      <c r="J87" s="22">
        <v>252.07</v>
      </c>
    </row>
    <row r="88" spans="2:12">
      <c r="B88" s="23"/>
      <c r="C88" s="28"/>
      <c r="J88" s="22">
        <v>182.11</v>
      </c>
      <c r="K88" s="90" t="s">
        <v>686</v>
      </c>
      <c r="L88" s="26">
        <v>182.12</v>
      </c>
    </row>
    <row r="89" spans="2:12">
      <c r="B89" s="23"/>
      <c r="C89" s="28"/>
      <c r="J89" s="22">
        <v>122.07</v>
      </c>
      <c r="K89" s="72" t="s">
        <v>688</v>
      </c>
      <c r="L89" s="90">
        <v>122.1</v>
      </c>
    </row>
    <row r="90" spans="2:12">
      <c r="B90" s="23"/>
      <c r="C90" s="28"/>
      <c r="J90" s="22"/>
      <c r="K90" s="72"/>
    </row>
    <row r="91" spans="2:12">
      <c r="B91" s="23">
        <v>17.8</v>
      </c>
      <c r="C91" s="28">
        <v>759.27</v>
      </c>
      <c r="D91" s="117" t="s">
        <v>968</v>
      </c>
      <c r="E91" s="117" t="s">
        <v>606</v>
      </c>
      <c r="F91" s="117" t="s">
        <v>624</v>
      </c>
      <c r="G91" s="118" t="s">
        <v>563</v>
      </c>
      <c r="H91" s="118"/>
      <c r="I91" s="118"/>
      <c r="J91" s="22">
        <v>759.27</v>
      </c>
      <c r="K91" s="26" t="s">
        <v>958</v>
      </c>
    </row>
    <row r="92" spans="2:12">
      <c r="B92" s="23"/>
      <c r="C92" s="28"/>
      <c r="J92" s="22">
        <v>679.3</v>
      </c>
      <c r="K92" s="26" t="s">
        <v>680</v>
      </c>
    </row>
    <row r="93" spans="2:12">
      <c r="B93" s="23"/>
      <c r="C93" s="28"/>
      <c r="F93" s="23"/>
      <c r="G93" s="23"/>
      <c r="J93" s="22">
        <v>661.29</v>
      </c>
      <c r="K93" s="26" t="s">
        <v>681</v>
      </c>
    </row>
    <row r="94" spans="2:12">
      <c r="B94" s="23"/>
      <c r="C94" s="28"/>
      <c r="J94" s="22">
        <v>619.26</v>
      </c>
      <c r="K94" s="26" t="s">
        <v>689</v>
      </c>
    </row>
    <row r="95" spans="2:12">
      <c r="B95" s="23"/>
      <c r="C95" s="28"/>
      <c r="J95" s="22">
        <v>601.28</v>
      </c>
      <c r="K95" s="26" t="s">
        <v>683</v>
      </c>
    </row>
    <row r="96" spans="2:12">
      <c r="B96" s="23"/>
      <c r="C96" s="28"/>
      <c r="F96" s="28"/>
      <c r="G96" s="23"/>
      <c r="J96" s="22">
        <v>521.14</v>
      </c>
    </row>
    <row r="97" spans="1:11">
      <c r="B97" s="23"/>
      <c r="C97" s="28"/>
      <c r="G97" s="23"/>
      <c r="J97" s="22">
        <v>461.09</v>
      </c>
    </row>
    <row r="98" spans="1:11">
      <c r="B98" s="23"/>
      <c r="C98" s="28"/>
      <c r="E98" s="28"/>
      <c r="G98" s="28"/>
      <c r="H98" s="28"/>
      <c r="I98" s="28"/>
      <c r="J98" s="22">
        <v>350.24</v>
      </c>
    </row>
    <row r="99" spans="1:11">
      <c r="B99" s="23"/>
      <c r="C99" s="28"/>
      <c r="G99" s="23"/>
      <c r="J99" s="22">
        <v>333.09</v>
      </c>
      <c r="K99" s="72"/>
    </row>
    <row r="100" spans="1:11">
      <c r="B100" s="23"/>
      <c r="C100" s="28"/>
      <c r="E100" s="23"/>
      <c r="G100" s="23"/>
      <c r="J100" s="22">
        <v>308.22000000000003</v>
      </c>
      <c r="K100" s="26" t="s">
        <v>690</v>
      </c>
    </row>
    <row r="101" spans="1:11">
      <c r="B101" s="23"/>
      <c r="C101" s="28"/>
      <c r="J101" s="22">
        <v>291.18</v>
      </c>
      <c r="K101" s="26" t="s">
        <v>691</v>
      </c>
    </row>
    <row r="102" spans="1:11">
      <c r="B102" s="23"/>
      <c r="C102" s="28"/>
      <c r="F102" s="23"/>
      <c r="J102" s="22">
        <v>263.13</v>
      </c>
    </row>
    <row r="103" spans="1:11">
      <c r="B103" s="23"/>
      <c r="C103" s="28"/>
      <c r="J103" s="22">
        <v>248.15</v>
      </c>
    </row>
    <row r="104" spans="1:11">
      <c r="B104" s="23"/>
      <c r="C104" s="28"/>
      <c r="J104" s="22">
        <v>203.07</v>
      </c>
      <c r="K104" s="72"/>
    </row>
    <row r="105" spans="1:11">
      <c r="B105" s="23"/>
      <c r="C105" s="28"/>
      <c r="J105" s="22">
        <v>182.04</v>
      </c>
      <c r="K105" s="72" t="s">
        <v>692</v>
      </c>
    </row>
    <row r="106" spans="1:11">
      <c r="B106" s="23"/>
      <c r="C106" s="28"/>
      <c r="J106" s="22">
        <v>122.07</v>
      </c>
      <c r="K106" s="72" t="s">
        <v>687</v>
      </c>
    </row>
    <row r="107" spans="1:11">
      <c r="B107" s="23"/>
      <c r="C107" s="28"/>
      <c r="J107" s="22"/>
      <c r="K107" s="72"/>
    </row>
    <row r="108" spans="1:11">
      <c r="A108" t="s">
        <v>449</v>
      </c>
      <c r="B108" s="23">
        <v>9.8000000000000007</v>
      </c>
      <c r="C108" s="28">
        <v>765.38</v>
      </c>
      <c r="D108" s="117" t="s">
        <v>964</v>
      </c>
      <c r="E108" s="117" t="s">
        <v>571</v>
      </c>
      <c r="F108" s="117" t="s">
        <v>610</v>
      </c>
      <c r="G108" s="117" t="s">
        <v>601</v>
      </c>
      <c r="H108" s="117"/>
      <c r="I108" s="117"/>
      <c r="J108" s="22">
        <v>765.38</v>
      </c>
      <c r="K108" s="26" t="s">
        <v>693</v>
      </c>
    </row>
    <row r="109" spans="1:11">
      <c r="B109" s="23"/>
      <c r="C109" s="28"/>
      <c r="J109" s="22">
        <v>659.33</v>
      </c>
      <c r="K109" s="26" t="s">
        <v>694</v>
      </c>
    </row>
    <row r="110" spans="1:11">
      <c r="B110" s="23"/>
      <c r="C110" s="28"/>
      <c r="F110" s="28"/>
      <c r="G110" s="28"/>
      <c r="J110" s="22">
        <v>617.30999999999995</v>
      </c>
      <c r="K110" s="26" t="s">
        <v>695</v>
      </c>
    </row>
    <row r="111" spans="1:11">
      <c r="B111" s="23"/>
      <c r="C111" s="28"/>
      <c r="F111" s="28"/>
      <c r="G111" s="28"/>
      <c r="H111" s="28"/>
      <c r="I111" s="28"/>
      <c r="J111" s="22">
        <v>527.29</v>
      </c>
      <c r="K111" s="26" t="s">
        <v>696</v>
      </c>
    </row>
    <row r="112" spans="1:11">
      <c r="B112" s="23"/>
      <c r="C112" s="28"/>
      <c r="F112" s="28"/>
      <c r="G112" s="28"/>
      <c r="H112" s="28"/>
      <c r="I112" s="28"/>
      <c r="J112" s="22">
        <v>511.26</v>
      </c>
    </row>
    <row r="113" spans="2:11">
      <c r="B113" s="23"/>
      <c r="C113" s="28"/>
      <c r="F113" s="28"/>
      <c r="G113" s="28"/>
      <c r="H113" s="28"/>
      <c r="I113" s="28"/>
      <c r="J113" s="22">
        <v>485.26</v>
      </c>
      <c r="K113" s="26" t="s">
        <v>697</v>
      </c>
    </row>
    <row r="114" spans="2:11">
      <c r="B114" s="23"/>
      <c r="C114" s="28"/>
      <c r="D114" s="28"/>
      <c r="F114" s="28"/>
      <c r="G114" s="28"/>
      <c r="H114" s="28"/>
      <c r="I114" s="28"/>
      <c r="J114" s="22">
        <v>454.25</v>
      </c>
      <c r="K114" s="26" t="s">
        <v>656</v>
      </c>
    </row>
    <row r="115" spans="2:11">
      <c r="B115" s="23"/>
      <c r="C115" s="28"/>
      <c r="J115" s="22">
        <v>305.17</v>
      </c>
      <c r="K115" s="26" t="s">
        <v>659</v>
      </c>
    </row>
    <row r="116" spans="2:11">
      <c r="B116" s="23"/>
      <c r="C116" s="28"/>
      <c r="J116" s="22">
        <v>287.17</v>
      </c>
      <c r="K116" s="26" t="s">
        <v>660</v>
      </c>
    </row>
    <row r="117" spans="2:11">
      <c r="B117" s="23"/>
      <c r="C117" s="28"/>
      <c r="J117" s="22">
        <v>280.17</v>
      </c>
      <c r="K117" s="26" t="s">
        <v>661</v>
      </c>
    </row>
    <row r="118" spans="2:11">
      <c r="B118" s="23"/>
      <c r="C118" s="28"/>
      <c r="J118" s="22">
        <v>262.13</v>
      </c>
      <c r="K118" s="26" t="s">
        <v>662</v>
      </c>
    </row>
    <row r="119" spans="2:11">
      <c r="B119" s="23"/>
      <c r="C119" s="28"/>
      <c r="J119" s="22">
        <v>140.06</v>
      </c>
      <c r="K119" s="26" t="s">
        <v>663</v>
      </c>
    </row>
    <row r="120" spans="2:11">
      <c r="B120" s="23"/>
      <c r="C120" s="28"/>
      <c r="J120" s="22"/>
    </row>
    <row r="121" spans="2:11">
      <c r="B121" s="23">
        <v>11.1</v>
      </c>
      <c r="C121" s="28">
        <v>765.38</v>
      </c>
      <c r="D121" s="117" t="s">
        <v>964</v>
      </c>
      <c r="E121" s="117" t="s">
        <v>571</v>
      </c>
      <c r="F121" s="117" t="s">
        <v>610</v>
      </c>
      <c r="G121" s="117" t="s">
        <v>601</v>
      </c>
      <c r="H121" s="117"/>
      <c r="I121" s="117"/>
      <c r="J121" s="22">
        <v>765.38</v>
      </c>
      <c r="K121" s="26" t="s">
        <v>693</v>
      </c>
    </row>
    <row r="122" spans="2:11">
      <c r="B122" s="23"/>
      <c r="C122" s="28"/>
      <c r="J122" s="22">
        <v>659.33</v>
      </c>
      <c r="K122" s="26" t="s">
        <v>694</v>
      </c>
    </row>
    <row r="123" spans="2:11">
      <c r="B123" s="23"/>
      <c r="C123" s="28"/>
      <c r="G123" s="28"/>
      <c r="J123" s="22">
        <v>617.30999999999995</v>
      </c>
      <c r="K123" s="26" t="s">
        <v>695</v>
      </c>
    </row>
    <row r="124" spans="2:11">
      <c r="B124" s="23"/>
      <c r="C124" s="28"/>
      <c r="J124" s="22">
        <v>527.29</v>
      </c>
      <c r="K124" s="26" t="s">
        <v>696</v>
      </c>
    </row>
    <row r="125" spans="2:11">
      <c r="B125" s="23"/>
      <c r="C125" s="28"/>
      <c r="G125" s="28"/>
      <c r="J125" s="22">
        <v>511.26</v>
      </c>
    </row>
    <row r="126" spans="2:11">
      <c r="B126" s="23"/>
      <c r="C126" s="28"/>
      <c r="F126" s="23"/>
      <c r="J126" s="22">
        <v>485.26</v>
      </c>
      <c r="K126" s="26" t="s">
        <v>697</v>
      </c>
    </row>
    <row r="127" spans="2:11">
      <c r="B127" s="23"/>
      <c r="C127" s="28"/>
      <c r="J127" s="22">
        <v>454.25</v>
      </c>
      <c r="K127" s="26" t="s">
        <v>656</v>
      </c>
    </row>
    <row r="128" spans="2:11">
      <c r="B128" s="23"/>
      <c r="C128" s="28"/>
      <c r="J128" s="22">
        <v>305.17</v>
      </c>
      <c r="K128" s="26" t="s">
        <v>659</v>
      </c>
    </row>
    <row r="129" spans="2:11">
      <c r="B129" s="23"/>
      <c r="C129" s="28"/>
      <c r="J129" s="22">
        <v>287.17</v>
      </c>
      <c r="K129" s="26" t="s">
        <v>660</v>
      </c>
    </row>
    <row r="130" spans="2:11">
      <c r="B130" s="23"/>
      <c r="C130" s="28"/>
      <c r="J130" s="22">
        <v>280.17</v>
      </c>
      <c r="K130" s="26" t="s">
        <v>661</v>
      </c>
    </row>
    <row r="131" spans="2:11">
      <c r="B131" s="23"/>
      <c r="C131" s="28"/>
      <c r="J131" s="22">
        <v>262.13</v>
      </c>
      <c r="K131" s="26" t="s">
        <v>662</v>
      </c>
    </row>
    <row r="132" spans="2:11">
      <c r="B132" s="23"/>
      <c r="C132" s="28"/>
      <c r="J132" s="22">
        <v>140.06</v>
      </c>
      <c r="K132" s="26" t="s">
        <v>663</v>
      </c>
    </row>
    <row r="133" spans="2:11">
      <c r="B133" s="23"/>
      <c r="C133" s="28"/>
      <c r="J133" s="22"/>
    </row>
    <row r="134" spans="2:11">
      <c r="B134" s="23">
        <v>12.4</v>
      </c>
      <c r="C134" s="28">
        <v>725.44</v>
      </c>
      <c r="D134" s="117" t="s">
        <v>566</v>
      </c>
      <c r="E134" s="117" t="s">
        <v>571</v>
      </c>
      <c r="F134" s="117" t="s">
        <v>610</v>
      </c>
      <c r="G134" s="117" t="s">
        <v>564</v>
      </c>
      <c r="H134" s="117"/>
      <c r="I134" s="117"/>
      <c r="J134" s="22">
        <v>725.44</v>
      </c>
      <c r="K134" s="26" t="s">
        <v>698</v>
      </c>
    </row>
    <row r="135" spans="2:11">
      <c r="B135" s="23"/>
      <c r="C135" s="28"/>
      <c r="J135" s="22">
        <v>660.33</v>
      </c>
    </row>
    <row r="136" spans="2:11">
      <c r="B136" s="23"/>
      <c r="C136" s="28"/>
      <c r="D136" s="28"/>
      <c r="F136" s="28"/>
      <c r="G136" s="28"/>
      <c r="H136" s="28"/>
      <c r="I136" s="28"/>
      <c r="J136" s="22">
        <v>593.33000000000004</v>
      </c>
      <c r="K136" s="26" t="s">
        <v>699</v>
      </c>
    </row>
    <row r="137" spans="2:11">
      <c r="B137" s="23"/>
      <c r="C137" s="28"/>
      <c r="F137" s="28"/>
      <c r="G137" s="28"/>
      <c r="H137" s="28"/>
      <c r="I137" s="28"/>
      <c r="J137" s="22">
        <v>576.29999999999995</v>
      </c>
      <c r="K137" s="26" t="s">
        <v>700</v>
      </c>
    </row>
    <row r="138" spans="2:11">
      <c r="B138" s="23"/>
      <c r="C138" s="28"/>
      <c r="G138" s="28"/>
      <c r="H138" s="28"/>
      <c r="I138" s="28"/>
      <c r="J138" s="22">
        <v>551.29999999999995</v>
      </c>
      <c r="K138" s="26" t="s">
        <v>701</v>
      </c>
    </row>
    <row r="139" spans="2:11">
      <c r="B139" s="23"/>
      <c r="C139" s="28"/>
      <c r="F139" s="23"/>
      <c r="G139" s="28"/>
      <c r="H139" s="28"/>
      <c r="I139" s="28"/>
      <c r="J139" s="22">
        <v>430.24</v>
      </c>
      <c r="K139" s="26" t="s">
        <v>702</v>
      </c>
    </row>
    <row r="140" spans="2:11">
      <c r="B140" s="23"/>
      <c r="C140" s="28"/>
      <c r="F140" s="28"/>
      <c r="G140" s="28"/>
      <c r="H140" s="28"/>
      <c r="I140" s="28"/>
      <c r="J140" s="22">
        <v>365.21</v>
      </c>
    </row>
    <row r="141" spans="2:11">
      <c r="B141" s="23"/>
      <c r="C141" s="28"/>
      <c r="G141" s="28"/>
      <c r="H141" s="28"/>
      <c r="I141" s="28"/>
      <c r="J141" s="22">
        <v>323.20999999999998</v>
      </c>
    </row>
    <row r="142" spans="2:11">
      <c r="B142" s="23"/>
      <c r="C142" s="28"/>
      <c r="G142" s="28"/>
      <c r="H142" s="28"/>
      <c r="I142" s="28"/>
      <c r="J142" s="22">
        <v>281.17</v>
      </c>
      <c r="K142" s="26" t="s">
        <v>672</v>
      </c>
    </row>
    <row r="143" spans="2:11">
      <c r="B143" s="23"/>
      <c r="C143" s="28"/>
      <c r="J143" s="22">
        <v>263.13</v>
      </c>
      <c r="K143" s="26" t="s">
        <v>703</v>
      </c>
    </row>
    <row r="144" spans="2:11">
      <c r="B144" s="23"/>
      <c r="C144" s="28"/>
      <c r="G144" s="28"/>
      <c r="H144" s="28"/>
      <c r="I144" s="28"/>
      <c r="J144" s="22">
        <v>210.05</v>
      </c>
    </row>
    <row r="145" spans="2:11">
      <c r="B145" s="23"/>
      <c r="C145" s="28"/>
      <c r="J145" s="22">
        <v>140.27000000000001</v>
      </c>
      <c r="K145" s="26" t="s">
        <v>663</v>
      </c>
    </row>
    <row r="146" spans="2:11">
      <c r="B146" s="23"/>
      <c r="C146" s="28"/>
      <c r="J146" s="22"/>
    </row>
    <row r="147" spans="2:11">
      <c r="B147" s="23">
        <v>13.7</v>
      </c>
      <c r="C147" s="28">
        <v>749.38</v>
      </c>
      <c r="D147" s="117" t="s">
        <v>566</v>
      </c>
      <c r="E147" s="117" t="s">
        <v>571</v>
      </c>
      <c r="F147" s="117" t="s">
        <v>610</v>
      </c>
      <c r="G147" s="117" t="s">
        <v>601</v>
      </c>
      <c r="H147" s="117"/>
      <c r="I147" s="117"/>
      <c r="J147" s="22">
        <v>749.38</v>
      </c>
      <c r="K147" s="26" t="s">
        <v>704</v>
      </c>
    </row>
    <row r="148" spans="2:11">
      <c r="B148" s="23"/>
      <c r="C148" s="28"/>
      <c r="J148" s="22">
        <v>707.39</v>
      </c>
      <c r="K148" s="26" t="s">
        <v>705</v>
      </c>
    </row>
    <row r="149" spans="2:11">
      <c r="B149" s="23"/>
      <c r="C149" s="28"/>
      <c r="D149" s="28"/>
      <c r="F149" s="28"/>
      <c r="G149" s="28"/>
      <c r="H149" s="28"/>
      <c r="I149" s="28"/>
      <c r="J149" s="22">
        <v>617.35</v>
      </c>
      <c r="K149" s="26" t="s">
        <v>706</v>
      </c>
    </row>
    <row r="150" spans="2:11">
      <c r="B150" s="23"/>
      <c r="C150" s="28"/>
      <c r="G150" s="28"/>
      <c r="H150" s="28"/>
      <c r="I150" s="28"/>
      <c r="J150" s="22">
        <v>575.32000000000005</v>
      </c>
      <c r="K150" s="26" t="s">
        <v>707</v>
      </c>
    </row>
    <row r="151" spans="2:11">
      <c r="B151" s="23"/>
      <c r="C151" s="28"/>
      <c r="G151" s="28"/>
      <c r="H151" s="28"/>
      <c r="I151" s="28"/>
      <c r="J151" s="22">
        <v>454.23</v>
      </c>
      <c r="K151" s="26" t="s">
        <v>656</v>
      </c>
    </row>
    <row r="152" spans="2:11">
      <c r="B152" s="23"/>
      <c r="C152" s="28"/>
      <c r="J152" s="22">
        <v>412.24</v>
      </c>
      <c r="K152" s="26" t="s">
        <v>657</v>
      </c>
    </row>
    <row r="153" spans="2:11">
      <c r="B153" s="23"/>
      <c r="C153" s="28"/>
      <c r="J153" s="22">
        <v>322.2</v>
      </c>
      <c r="K153" s="26" t="s">
        <v>658</v>
      </c>
    </row>
    <row r="154" spans="2:11">
      <c r="B154" s="23"/>
      <c r="C154" s="28"/>
      <c r="J154" s="22">
        <v>305.19</v>
      </c>
      <c r="K154" s="26" t="s">
        <v>659</v>
      </c>
    </row>
    <row r="155" spans="2:11">
      <c r="B155" s="23"/>
      <c r="C155" s="28"/>
      <c r="J155" s="22">
        <v>287.14999999999998</v>
      </c>
      <c r="K155" s="26" t="s">
        <v>660</v>
      </c>
    </row>
    <row r="156" spans="2:11">
      <c r="B156" s="23"/>
      <c r="C156" s="28"/>
      <c r="J156" s="22">
        <v>280.2</v>
      </c>
      <c r="K156" s="26" t="s">
        <v>661</v>
      </c>
    </row>
    <row r="157" spans="2:11">
      <c r="B157" s="23"/>
      <c r="C157" s="28"/>
      <c r="J157" s="22">
        <v>262.14999999999998</v>
      </c>
      <c r="K157" s="26" t="s">
        <v>662</v>
      </c>
    </row>
    <row r="158" spans="2:11">
      <c r="B158" s="23"/>
      <c r="C158" s="28"/>
      <c r="J158" s="22">
        <v>140.03</v>
      </c>
      <c r="K158" s="26" t="s">
        <v>663</v>
      </c>
    </row>
    <row r="159" spans="2:11">
      <c r="B159" s="23"/>
      <c r="C159" s="28"/>
      <c r="J159" s="22"/>
    </row>
    <row r="160" spans="2:11">
      <c r="B160" s="23">
        <v>21</v>
      </c>
      <c r="C160" s="28">
        <v>617.36</v>
      </c>
      <c r="D160" s="117" t="s">
        <v>566</v>
      </c>
      <c r="E160" s="117" t="s">
        <v>571</v>
      </c>
      <c r="F160" s="117" t="s">
        <v>562</v>
      </c>
      <c r="G160" s="117" t="s">
        <v>601</v>
      </c>
      <c r="H160" s="117"/>
      <c r="I160" s="117"/>
      <c r="J160" s="22">
        <v>617.36</v>
      </c>
      <c r="K160" s="26" t="s">
        <v>706</v>
      </c>
    </row>
    <row r="161" spans="1:11">
      <c r="B161" s="23"/>
      <c r="C161" s="28"/>
      <c r="J161" s="22">
        <v>575.32000000000005</v>
      </c>
      <c r="K161" s="26" t="s">
        <v>707</v>
      </c>
    </row>
    <row r="162" spans="1:11">
      <c r="B162" s="23"/>
      <c r="C162" s="28"/>
      <c r="J162" s="22">
        <v>469.28</v>
      </c>
      <c r="K162" s="26" t="s">
        <v>708</v>
      </c>
    </row>
    <row r="163" spans="1:11">
      <c r="B163" s="23"/>
      <c r="C163" s="28"/>
      <c r="D163" s="28"/>
      <c r="J163" s="22">
        <v>427.26</v>
      </c>
      <c r="K163" s="26" t="s">
        <v>709</v>
      </c>
    </row>
    <row r="164" spans="1:11">
      <c r="B164" s="23"/>
      <c r="C164" s="28"/>
      <c r="J164" s="22">
        <v>322.22000000000003</v>
      </c>
      <c r="K164" s="26" t="s">
        <v>658</v>
      </c>
    </row>
    <row r="165" spans="1:11">
      <c r="B165" s="23"/>
      <c r="C165" s="28"/>
      <c r="J165" s="22">
        <v>305.17</v>
      </c>
      <c r="K165" s="26" t="s">
        <v>659</v>
      </c>
    </row>
    <row r="166" spans="1:11">
      <c r="B166" s="23"/>
      <c r="C166" s="28"/>
      <c r="J166" s="22">
        <v>287.16000000000003</v>
      </c>
      <c r="K166" s="26" t="s">
        <v>660</v>
      </c>
    </row>
    <row r="167" spans="1:11">
      <c r="B167" s="23"/>
      <c r="C167" s="28"/>
      <c r="J167" s="22">
        <v>280.17</v>
      </c>
      <c r="K167" s="26" t="s">
        <v>661</v>
      </c>
    </row>
    <row r="168" spans="1:11">
      <c r="B168" s="23"/>
      <c r="C168" s="28"/>
      <c r="J168" s="22">
        <v>262.14</v>
      </c>
      <c r="K168" s="26" t="s">
        <v>662</v>
      </c>
    </row>
    <row r="169" spans="1:11">
      <c r="B169" s="23"/>
      <c r="C169" s="28"/>
      <c r="J169" s="22">
        <v>140.1</v>
      </c>
      <c r="K169" s="26" t="s">
        <v>663</v>
      </c>
    </row>
    <row r="170" spans="1:11">
      <c r="B170" s="23"/>
      <c r="C170" s="28"/>
      <c r="J170" s="22"/>
    </row>
    <row r="171" spans="1:11">
      <c r="A171" t="s">
        <v>406</v>
      </c>
      <c r="B171" s="23">
        <v>5</v>
      </c>
      <c r="C171" s="28">
        <v>735.23</v>
      </c>
      <c r="D171" s="117" t="s">
        <v>968</v>
      </c>
      <c r="E171" s="117" t="s">
        <v>606</v>
      </c>
      <c r="F171" s="117" t="s">
        <v>562</v>
      </c>
      <c r="G171" s="117" t="s">
        <v>563</v>
      </c>
      <c r="H171" s="117"/>
      <c r="I171" s="117" t="s">
        <v>586</v>
      </c>
      <c r="J171" s="22">
        <v>735.23</v>
      </c>
      <c r="K171" s="26" t="s">
        <v>971</v>
      </c>
    </row>
    <row r="172" spans="1:11">
      <c r="B172" s="23"/>
      <c r="C172" s="28"/>
      <c r="J172" s="22">
        <v>655.29</v>
      </c>
      <c r="K172" s="26" t="s">
        <v>710</v>
      </c>
    </row>
    <row r="173" spans="1:11">
      <c r="B173" s="23"/>
      <c r="C173" s="28"/>
      <c r="J173" s="22">
        <v>637.28</v>
      </c>
      <c r="K173" s="26" t="s">
        <v>711</v>
      </c>
    </row>
    <row r="174" spans="1:11">
      <c r="B174" s="23"/>
      <c r="C174" s="28"/>
      <c r="J174" s="22">
        <v>619.25</v>
      </c>
      <c r="K174" s="26" t="s">
        <v>712</v>
      </c>
    </row>
    <row r="175" spans="1:11">
      <c r="B175" s="23"/>
      <c r="C175" s="28"/>
      <c r="J175" s="22">
        <v>577.24</v>
      </c>
      <c r="K175" s="26" t="s">
        <v>713</v>
      </c>
    </row>
    <row r="176" spans="1:11">
      <c r="B176" s="23"/>
      <c r="C176" s="28"/>
      <c r="F176" s="23"/>
      <c r="J176" s="22">
        <v>479.14</v>
      </c>
      <c r="K176" s="26" t="s">
        <v>714</v>
      </c>
    </row>
    <row r="177" spans="2:11">
      <c r="B177" s="23"/>
      <c r="C177" s="28"/>
      <c r="D177" s="28"/>
      <c r="J177" s="22">
        <v>266.18</v>
      </c>
      <c r="K177" s="26" t="s">
        <v>715</v>
      </c>
    </row>
    <row r="178" spans="2:11">
      <c r="B178" s="23"/>
      <c r="C178" s="28"/>
      <c r="J178" s="22">
        <v>140.07</v>
      </c>
      <c r="K178" s="26" t="s">
        <v>663</v>
      </c>
    </row>
    <row r="179" spans="2:11">
      <c r="B179" s="23"/>
      <c r="C179" s="28"/>
      <c r="J179" s="22"/>
    </row>
    <row r="180" spans="2:11">
      <c r="B180" s="23">
        <v>5</v>
      </c>
      <c r="C180" s="28">
        <v>717.23</v>
      </c>
      <c r="D180" s="117" t="s">
        <v>897</v>
      </c>
      <c r="E180" s="117" t="s">
        <v>606</v>
      </c>
      <c r="F180" s="117" t="s">
        <v>562</v>
      </c>
      <c r="G180" s="117" t="s">
        <v>563</v>
      </c>
      <c r="H180" s="117"/>
      <c r="I180" s="117"/>
      <c r="J180" s="22" t="s">
        <v>716</v>
      </c>
    </row>
    <row r="181" spans="2:11">
      <c r="B181" s="23"/>
      <c r="C181" s="28"/>
      <c r="J181" s="22"/>
    </row>
    <row r="182" spans="2:11">
      <c r="B182" s="23">
        <v>5.9</v>
      </c>
      <c r="C182" s="28">
        <v>717.23</v>
      </c>
      <c r="D182" s="117" t="s">
        <v>968</v>
      </c>
      <c r="E182" s="117" t="s">
        <v>606</v>
      </c>
      <c r="F182" s="117" t="s">
        <v>562</v>
      </c>
      <c r="G182" s="117" t="s">
        <v>563</v>
      </c>
      <c r="H182" s="117"/>
      <c r="I182" s="117"/>
      <c r="J182" s="22">
        <v>717.23</v>
      </c>
      <c r="K182" s="26" t="s">
        <v>717</v>
      </c>
    </row>
    <row r="183" spans="2:11">
      <c r="B183" s="23"/>
      <c r="C183" s="28"/>
      <c r="J183" s="22">
        <v>637.29</v>
      </c>
      <c r="K183" s="26" t="s">
        <v>711</v>
      </c>
    </row>
    <row r="184" spans="2:11">
      <c r="B184" s="23"/>
      <c r="C184" s="28"/>
      <c r="J184" s="22">
        <v>619.26</v>
      </c>
      <c r="K184" s="26" t="s">
        <v>712</v>
      </c>
    </row>
    <row r="185" spans="2:11">
      <c r="B185" s="23"/>
      <c r="C185" s="28"/>
      <c r="J185" s="22">
        <v>577.24</v>
      </c>
      <c r="K185" s="26" t="s">
        <v>713</v>
      </c>
    </row>
    <row r="186" spans="2:11">
      <c r="B186" s="23"/>
      <c r="C186" s="28"/>
      <c r="J186" s="22">
        <v>479.14</v>
      </c>
      <c r="K186" s="26" t="s">
        <v>718</v>
      </c>
    </row>
    <row r="187" spans="2:11">
      <c r="B187" s="23"/>
      <c r="C187" s="28"/>
      <c r="J187" s="22">
        <v>266.14</v>
      </c>
      <c r="K187" s="26" t="s">
        <v>719</v>
      </c>
    </row>
    <row r="188" spans="2:11">
      <c r="B188" s="23"/>
      <c r="C188" s="28"/>
      <c r="J188" s="22">
        <v>140.06</v>
      </c>
      <c r="K188" s="26" t="s">
        <v>663</v>
      </c>
    </row>
    <row r="189" spans="2:11">
      <c r="B189" s="23"/>
      <c r="C189" s="28"/>
      <c r="J189" s="22"/>
    </row>
    <row r="190" spans="2:11">
      <c r="B190" s="23">
        <v>7.5</v>
      </c>
      <c r="C190" s="28">
        <v>717.23</v>
      </c>
      <c r="D190" s="117" t="s">
        <v>968</v>
      </c>
      <c r="E190" s="117" t="s">
        <v>606</v>
      </c>
      <c r="F190" s="117" t="s">
        <v>562</v>
      </c>
      <c r="G190" s="117" t="s">
        <v>563</v>
      </c>
      <c r="H190" s="117"/>
      <c r="I190" s="117"/>
      <c r="J190" s="22">
        <v>717.23</v>
      </c>
      <c r="K190" s="26" t="s">
        <v>717</v>
      </c>
    </row>
    <row r="191" spans="2:11">
      <c r="B191" s="23"/>
      <c r="C191" s="28"/>
      <c r="J191" s="22">
        <v>699.19</v>
      </c>
      <c r="K191" s="26" t="s">
        <v>720</v>
      </c>
    </row>
    <row r="192" spans="2:11">
      <c r="B192" s="23"/>
      <c r="C192" s="28"/>
      <c r="J192" s="22">
        <v>637.29</v>
      </c>
      <c r="K192" s="26" t="s">
        <v>711</v>
      </c>
    </row>
    <row r="193" spans="1:11">
      <c r="B193" s="23"/>
      <c r="C193" s="28"/>
      <c r="J193" s="22">
        <v>619.27</v>
      </c>
      <c r="K193" s="26" t="s">
        <v>712</v>
      </c>
    </row>
    <row r="194" spans="1:11">
      <c r="B194" s="23"/>
      <c r="C194" s="28"/>
      <c r="J194" s="22">
        <v>577.24</v>
      </c>
      <c r="K194" s="26" t="s">
        <v>713</v>
      </c>
    </row>
    <row r="195" spans="1:11">
      <c r="B195" s="23"/>
      <c r="C195" s="28"/>
      <c r="J195" s="22">
        <v>479.16</v>
      </c>
      <c r="K195" s="26" t="s">
        <v>718</v>
      </c>
    </row>
    <row r="196" spans="1:11">
      <c r="B196" s="23"/>
      <c r="C196" s="28"/>
      <c r="J196" s="22">
        <v>266.12</v>
      </c>
      <c r="K196" s="26" t="s">
        <v>715</v>
      </c>
    </row>
    <row r="197" spans="1:11">
      <c r="B197" s="23"/>
      <c r="C197" s="28"/>
      <c r="J197" s="22">
        <v>140.08000000000001</v>
      </c>
      <c r="K197" s="26" t="s">
        <v>663</v>
      </c>
    </row>
    <row r="198" spans="1:11">
      <c r="B198" s="23"/>
      <c r="C198" s="28"/>
      <c r="J198" s="22"/>
    </row>
    <row r="199" spans="1:11">
      <c r="B199" s="23">
        <v>9.1</v>
      </c>
      <c r="C199" s="28">
        <v>655.30999999999995</v>
      </c>
      <c r="D199" s="117" t="s">
        <v>965</v>
      </c>
      <c r="E199" s="117" t="s">
        <v>606</v>
      </c>
      <c r="F199" s="117" t="s">
        <v>562</v>
      </c>
      <c r="G199" s="117" t="s">
        <v>563</v>
      </c>
      <c r="H199" s="117"/>
      <c r="I199" s="117" t="s">
        <v>586</v>
      </c>
      <c r="J199" s="22">
        <v>655.30999999999995</v>
      </c>
      <c r="K199" s="26" t="s">
        <v>710</v>
      </c>
    </row>
    <row r="200" spans="1:11">
      <c r="B200" s="23"/>
      <c r="C200" s="28"/>
      <c r="J200" s="22">
        <v>637.28</v>
      </c>
      <c r="K200" s="26" t="s">
        <v>711</v>
      </c>
    </row>
    <row r="201" spans="1:11">
      <c r="B201" s="23"/>
      <c r="C201" s="28"/>
      <c r="J201" s="22">
        <v>619.27</v>
      </c>
      <c r="K201" s="26" t="s">
        <v>712</v>
      </c>
    </row>
    <row r="202" spans="1:11">
      <c r="B202" s="23"/>
      <c r="C202" s="28"/>
      <c r="J202" s="22">
        <v>577.23</v>
      </c>
      <c r="K202" s="26" t="s">
        <v>721</v>
      </c>
    </row>
    <row r="203" spans="1:11">
      <c r="B203" s="23"/>
      <c r="C203" s="28"/>
      <c r="J203" s="22">
        <v>479.14</v>
      </c>
      <c r="K203" s="26" t="s">
        <v>722</v>
      </c>
    </row>
    <row r="204" spans="1:11">
      <c r="B204" s="23"/>
      <c r="C204" s="28"/>
      <c r="J204" s="22">
        <v>266.16000000000003</v>
      </c>
      <c r="K204" s="26" t="s">
        <v>715</v>
      </c>
    </row>
    <row r="205" spans="1:11">
      <c r="B205" s="23"/>
      <c r="C205" s="28"/>
      <c r="J205" s="22">
        <v>140.08000000000001</v>
      </c>
      <c r="K205" s="26" t="s">
        <v>663</v>
      </c>
    </row>
    <row r="206" spans="1:11">
      <c r="B206" s="23"/>
      <c r="C206" s="28"/>
      <c r="J206" s="22"/>
    </row>
    <row r="207" spans="1:11">
      <c r="A207" t="s">
        <v>352</v>
      </c>
      <c r="B207" s="23">
        <v>4.5999999999999996</v>
      </c>
      <c r="C207" s="28">
        <v>821.28</v>
      </c>
      <c r="D207" s="117" t="s">
        <v>963</v>
      </c>
      <c r="E207" s="117" t="s">
        <v>609</v>
      </c>
      <c r="F207" s="117" t="s">
        <v>610</v>
      </c>
      <c r="G207" s="117" t="s">
        <v>564</v>
      </c>
      <c r="H207" s="117"/>
      <c r="I207" s="117"/>
      <c r="J207" s="22">
        <v>821.28</v>
      </c>
      <c r="K207" s="26" t="s">
        <v>962</v>
      </c>
    </row>
    <row r="208" spans="1:11">
      <c r="B208" s="23"/>
      <c r="C208" s="28"/>
      <c r="J208" s="22">
        <v>741.34</v>
      </c>
      <c r="K208" s="26" t="s">
        <v>723</v>
      </c>
    </row>
    <row r="209" spans="2:11">
      <c r="B209" s="23"/>
      <c r="C209" s="28"/>
      <c r="F209" s="28"/>
      <c r="J209" s="22">
        <v>705.37</v>
      </c>
      <c r="K209" s="26" t="s">
        <v>724</v>
      </c>
    </row>
    <row r="210" spans="2:11">
      <c r="B210" s="23"/>
      <c r="C210" s="28"/>
      <c r="D210" s="28"/>
      <c r="E210" s="28"/>
      <c r="F210" s="23"/>
      <c r="J210" s="22">
        <v>569.29999999999995</v>
      </c>
      <c r="K210" s="26" t="s">
        <v>725</v>
      </c>
    </row>
    <row r="211" spans="2:11">
      <c r="B211" s="23"/>
      <c r="C211" s="28"/>
      <c r="J211" s="22">
        <v>526.29</v>
      </c>
      <c r="K211" s="26" t="s">
        <v>726</v>
      </c>
    </row>
    <row r="212" spans="2:11">
      <c r="B212" s="23"/>
      <c r="C212" s="28"/>
      <c r="J212" s="22">
        <v>437.27</v>
      </c>
      <c r="K212" s="26" t="s">
        <v>727</v>
      </c>
    </row>
    <row r="213" spans="2:11">
      <c r="B213" s="23"/>
      <c r="C213" s="28"/>
      <c r="J213" s="22">
        <v>420.23</v>
      </c>
      <c r="K213" s="26" t="s">
        <v>728</v>
      </c>
    </row>
    <row r="214" spans="2:11">
      <c r="B214" s="23"/>
      <c r="C214" s="28"/>
      <c r="G214" s="23"/>
      <c r="J214" s="22">
        <v>395.24</v>
      </c>
      <c r="K214" s="26" t="s">
        <v>729</v>
      </c>
    </row>
    <row r="215" spans="2:11">
      <c r="B215" s="23"/>
      <c r="C215" s="28"/>
      <c r="G215" s="23"/>
      <c r="J215" s="22">
        <v>377.26</v>
      </c>
      <c r="K215" s="26" t="s">
        <v>730</v>
      </c>
    </row>
    <row r="216" spans="2:11">
      <c r="B216" s="23"/>
      <c r="C216" s="28"/>
      <c r="J216" s="22">
        <v>307.14999999999998</v>
      </c>
      <c r="K216" s="26" t="s">
        <v>731</v>
      </c>
    </row>
    <row r="217" spans="2:11">
      <c r="B217" s="23"/>
      <c r="C217" s="28"/>
      <c r="J217" s="22">
        <v>279.14</v>
      </c>
      <c r="K217" s="26" t="s">
        <v>732</v>
      </c>
    </row>
    <row r="218" spans="2:11">
      <c r="B218" s="23"/>
      <c r="C218" s="28"/>
      <c r="J218" s="22">
        <v>264.10000000000002</v>
      </c>
    </row>
    <row r="219" spans="2:11">
      <c r="B219" s="23"/>
      <c r="C219" s="28"/>
      <c r="J219" s="22">
        <v>140.07</v>
      </c>
      <c r="K219" s="26" t="s">
        <v>663</v>
      </c>
    </row>
    <row r="220" spans="2:11">
      <c r="B220" s="23"/>
      <c r="C220" s="28"/>
      <c r="J220" s="22"/>
    </row>
    <row r="221" spans="2:11">
      <c r="B221" s="23">
        <v>5.3</v>
      </c>
      <c r="C221" s="28">
        <v>707.41</v>
      </c>
      <c r="D221" s="117" t="s">
        <v>964</v>
      </c>
      <c r="E221" s="117" t="s">
        <v>606</v>
      </c>
      <c r="F221" s="117" t="s">
        <v>610</v>
      </c>
      <c r="G221" s="117" t="s">
        <v>564</v>
      </c>
      <c r="H221" s="117"/>
      <c r="I221" s="117"/>
      <c r="J221" s="22">
        <v>707.41</v>
      </c>
      <c r="K221" s="26" t="s">
        <v>733</v>
      </c>
    </row>
    <row r="222" spans="2:11">
      <c r="B222" s="23"/>
      <c r="C222" s="28"/>
      <c r="D222" s="28"/>
      <c r="J222" s="22">
        <v>575.30999999999995</v>
      </c>
      <c r="K222" s="26" t="s">
        <v>734</v>
      </c>
    </row>
    <row r="223" spans="2:11">
      <c r="B223" s="23"/>
      <c r="C223" s="28"/>
      <c r="J223" s="22">
        <v>281.17</v>
      </c>
      <c r="K223" s="26" t="s">
        <v>672</v>
      </c>
    </row>
    <row r="224" spans="2:11">
      <c r="B224" s="23"/>
      <c r="C224" s="28"/>
      <c r="G224" s="28"/>
      <c r="H224" s="28"/>
      <c r="I224" s="28"/>
      <c r="J224" s="22">
        <v>210.01</v>
      </c>
      <c r="K224" s="26" t="s">
        <v>673</v>
      </c>
    </row>
    <row r="225" spans="2:11">
      <c r="B225" s="23"/>
      <c r="C225" s="28"/>
      <c r="J225" s="22">
        <v>182.04</v>
      </c>
      <c r="K225" s="26" t="s">
        <v>735</v>
      </c>
    </row>
    <row r="226" spans="2:11">
      <c r="B226" s="23"/>
      <c r="C226" s="28"/>
      <c r="J226" s="22"/>
    </row>
    <row r="227" spans="2:11">
      <c r="B227" s="23">
        <v>5.5</v>
      </c>
      <c r="C227" s="28">
        <v>821.3</v>
      </c>
      <c r="D227" s="117" t="s">
        <v>964</v>
      </c>
      <c r="E227" s="117" t="s">
        <v>609</v>
      </c>
      <c r="F227" s="117" t="s">
        <v>600</v>
      </c>
      <c r="G227" s="117" t="s">
        <v>564</v>
      </c>
      <c r="H227" s="117"/>
      <c r="I227" s="117"/>
      <c r="J227" s="22">
        <v>821.28</v>
      </c>
      <c r="K227" s="26" t="s">
        <v>961</v>
      </c>
    </row>
    <row r="228" spans="2:11">
      <c r="B228" s="23"/>
      <c r="C228" s="28"/>
      <c r="J228" s="22">
        <v>741.34</v>
      </c>
      <c r="K228" s="26" t="s">
        <v>723</v>
      </c>
    </row>
    <row r="229" spans="2:11">
      <c r="B229" s="23"/>
      <c r="C229" s="28"/>
      <c r="J229" s="22">
        <v>705.37</v>
      </c>
      <c r="K229" s="26" t="s">
        <v>724</v>
      </c>
    </row>
    <row r="230" spans="2:11">
      <c r="B230" s="23"/>
      <c r="C230" s="28"/>
      <c r="J230" s="22">
        <v>569.29999999999995</v>
      </c>
      <c r="K230" s="26" t="s">
        <v>725</v>
      </c>
    </row>
    <row r="231" spans="2:11">
      <c r="B231" s="23"/>
      <c r="C231" s="28"/>
      <c r="J231" s="22">
        <v>526.29</v>
      </c>
      <c r="K231" s="26" t="s">
        <v>726</v>
      </c>
    </row>
    <row r="232" spans="2:11">
      <c r="B232" s="23"/>
      <c r="C232" s="28"/>
      <c r="J232" s="22">
        <v>437.27</v>
      </c>
      <c r="K232" s="26" t="s">
        <v>727</v>
      </c>
    </row>
    <row r="233" spans="2:11">
      <c r="B233" s="23"/>
      <c r="C233" s="28"/>
      <c r="J233" s="22">
        <v>420.23</v>
      </c>
      <c r="K233" s="26" t="s">
        <v>728</v>
      </c>
    </row>
    <row r="234" spans="2:11">
      <c r="B234" s="23"/>
      <c r="C234" s="28"/>
      <c r="J234" s="22">
        <v>395.24</v>
      </c>
      <c r="K234" s="26" t="s">
        <v>729</v>
      </c>
    </row>
    <row r="235" spans="2:11">
      <c r="B235" s="23"/>
      <c r="C235" s="28"/>
      <c r="J235" s="22">
        <v>377.26</v>
      </c>
      <c r="K235" s="26" t="s">
        <v>730</v>
      </c>
    </row>
    <row r="236" spans="2:11">
      <c r="B236" s="23"/>
      <c r="C236" s="28"/>
      <c r="J236" s="22">
        <v>307.14999999999998</v>
      </c>
      <c r="K236" s="26" t="s">
        <v>731</v>
      </c>
    </row>
    <row r="237" spans="2:11">
      <c r="B237" s="23"/>
      <c r="C237" s="28"/>
      <c r="J237" s="22">
        <v>279.14</v>
      </c>
      <c r="K237" s="26" t="s">
        <v>732</v>
      </c>
    </row>
    <row r="238" spans="2:11">
      <c r="B238" s="23"/>
      <c r="C238" s="28"/>
      <c r="J238" s="22">
        <v>264.10000000000002</v>
      </c>
    </row>
    <row r="239" spans="2:11">
      <c r="B239" s="23"/>
      <c r="C239" s="28"/>
      <c r="J239" s="22">
        <v>140.07</v>
      </c>
      <c r="K239" s="26" t="s">
        <v>663</v>
      </c>
    </row>
    <row r="240" spans="2:11">
      <c r="B240" s="23"/>
      <c r="C240" s="28"/>
      <c r="J240" s="22"/>
    </row>
    <row r="241" spans="2:11">
      <c r="B241" s="23">
        <v>6.9</v>
      </c>
      <c r="C241" s="28">
        <v>855.25</v>
      </c>
      <c r="D241" s="117" t="s">
        <v>965</v>
      </c>
      <c r="E241" s="117" t="s">
        <v>609</v>
      </c>
      <c r="F241" s="117" t="s">
        <v>610</v>
      </c>
      <c r="G241" s="117" t="s">
        <v>564</v>
      </c>
      <c r="H241" s="117" t="s">
        <v>585</v>
      </c>
      <c r="I241" s="117"/>
      <c r="J241" s="22">
        <v>855.25</v>
      </c>
      <c r="K241" s="26" t="s">
        <v>736</v>
      </c>
    </row>
    <row r="242" spans="2:11">
      <c r="B242" s="23"/>
      <c r="C242" s="28"/>
      <c r="J242" s="22">
        <v>775.31</v>
      </c>
      <c r="K242" s="26" t="s">
        <v>737</v>
      </c>
    </row>
    <row r="243" spans="2:11">
      <c r="B243" s="23"/>
      <c r="C243" s="28"/>
      <c r="G243" s="28"/>
      <c r="H243" s="28"/>
      <c r="I243" s="28"/>
      <c r="J243" s="22">
        <v>739.33</v>
      </c>
      <c r="K243" s="26" t="s">
        <v>738</v>
      </c>
    </row>
    <row r="244" spans="2:11">
      <c r="B244" s="23"/>
      <c r="C244" s="28"/>
      <c r="J244" s="22">
        <v>569.30999999999995</v>
      </c>
      <c r="K244" s="26" t="s">
        <v>725</v>
      </c>
    </row>
    <row r="245" spans="2:11">
      <c r="B245" s="23"/>
      <c r="C245" s="28"/>
      <c r="J245" s="22">
        <v>526.32000000000005</v>
      </c>
      <c r="K245" s="26" t="s">
        <v>726</v>
      </c>
    </row>
    <row r="246" spans="2:11">
      <c r="B246" s="23"/>
      <c r="C246" s="28"/>
      <c r="J246" s="22">
        <v>437.3</v>
      </c>
      <c r="K246" s="26" t="s">
        <v>727</v>
      </c>
    </row>
    <row r="247" spans="2:11">
      <c r="B247" s="23"/>
      <c r="C247" s="28"/>
      <c r="J247" s="22">
        <v>420.23</v>
      </c>
      <c r="K247" s="26" t="s">
        <v>728</v>
      </c>
    </row>
    <row r="248" spans="2:11">
      <c r="B248" s="23"/>
      <c r="C248" s="28"/>
      <c r="J248" s="22">
        <v>377.23</v>
      </c>
      <c r="K248" s="26" t="s">
        <v>730</v>
      </c>
    </row>
    <row r="249" spans="2:11">
      <c r="B249" s="23"/>
      <c r="C249" s="28"/>
      <c r="J249" s="22">
        <v>307.13</v>
      </c>
      <c r="K249" s="26" t="s">
        <v>731</v>
      </c>
    </row>
    <row r="250" spans="2:11">
      <c r="B250" s="23"/>
      <c r="C250" s="28"/>
      <c r="J250" s="22">
        <v>282.08999999999997</v>
      </c>
    </row>
    <row r="251" spans="2:11">
      <c r="B251" s="23"/>
      <c r="C251" s="28"/>
      <c r="J251" s="22">
        <v>263.07</v>
      </c>
      <c r="K251" s="26" t="s">
        <v>703</v>
      </c>
    </row>
    <row r="252" spans="2:11">
      <c r="B252" s="23"/>
      <c r="C252" s="28"/>
      <c r="J252" s="22">
        <v>210.12</v>
      </c>
      <c r="K252" s="26" t="s">
        <v>673</v>
      </c>
    </row>
    <row r="253" spans="2:11">
      <c r="B253" s="23"/>
      <c r="C253" s="28"/>
      <c r="J253" s="22">
        <v>140.1</v>
      </c>
      <c r="K253" s="26" t="s">
        <v>663</v>
      </c>
    </row>
    <row r="254" spans="2:11">
      <c r="B254" s="23"/>
      <c r="C254" s="28"/>
      <c r="J254" s="22"/>
    </row>
    <row r="255" spans="2:11">
      <c r="B255" s="23">
        <v>7.8</v>
      </c>
      <c r="C255" s="28">
        <v>741.38</v>
      </c>
      <c r="D255" s="117" t="s">
        <v>965</v>
      </c>
      <c r="E255" s="117" t="s">
        <v>606</v>
      </c>
      <c r="F255" s="117" t="s">
        <v>610</v>
      </c>
      <c r="G255" s="117" t="s">
        <v>564</v>
      </c>
      <c r="H255" s="117"/>
      <c r="I255" s="117"/>
      <c r="J255" s="22">
        <v>741.38</v>
      </c>
      <c r="K255" s="26" t="s">
        <v>739</v>
      </c>
    </row>
    <row r="256" spans="2:11">
      <c r="B256" s="23"/>
      <c r="C256" s="28"/>
      <c r="J256" s="22">
        <v>676.29</v>
      </c>
    </row>
    <row r="257" spans="2:11">
      <c r="B257" s="23"/>
      <c r="C257" s="28"/>
      <c r="F257" s="28"/>
      <c r="J257" s="22">
        <v>609.28</v>
      </c>
      <c r="K257" s="26" t="s">
        <v>669</v>
      </c>
    </row>
    <row r="258" spans="2:11">
      <c r="B258" s="23"/>
      <c r="C258" s="28"/>
      <c r="F258" s="28"/>
      <c r="G258" s="28"/>
      <c r="H258" s="28"/>
      <c r="I258" s="28"/>
      <c r="J258" s="22">
        <v>567.29999999999995</v>
      </c>
    </row>
    <row r="259" spans="2:11">
      <c r="B259" s="23"/>
      <c r="C259" s="28"/>
      <c r="F259" s="28"/>
      <c r="J259" s="22">
        <v>430.24</v>
      </c>
      <c r="K259" s="26" t="s">
        <v>702</v>
      </c>
    </row>
    <row r="260" spans="2:11">
      <c r="B260" s="23"/>
      <c r="C260" s="28"/>
      <c r="J260" s="22">
        <v>365.21</v>
      </c>
    </row>
    <row r="261" spans="2:11">
      <c r="B261" s="23"/>
      <c r="C261" s="28"/>
      <c r="J261" s="22">
        <v>323.25</v>
      </c>
    </row>
    <row r="262" spans="2:11">
      <c r="B262" s="23"/>
      <c r="C262" s="28"/>
      <c r="J262" s="22">
        <v>298.2</v>
      </c>
      <c r="K262" s="26" t="s">
        <v>671</v>
      </c>
    </row>
    <row r="263" spans="2:11">
      <c r="B263" s="23"/>
      <c r="C263" s="28"/>
      <c r="J263" s="22">
        <v>281.18</v>
      </c>
      <c r="K263" s="26" t="s">
        <v>672</v>
      </c>
    </row>
    <row r="264" spans="2:11">
      <c r="B264" s="23"/>
      <c r="C264" s="28"/>
      <c r="J264" s="22">
        <v>210.08</v>
      </c>
      <c r="K264" s="26" t="s">
        <v>673</v>
      </c>
    </row>
    <row r="265" spans="2:11">
      <c r="B265" s="23"/>
      <c r="C265" s="28"/>
      <c r="J265" s="22">
        <v>140.06</v>
      </c>
      <c r="K265" s="26" t="s">
        <v>663</v>
      </c>
    </row>
    <row r="266" spans="2:11">
      <c r="B266" s="23"/>
      <c r="C266" s="28"/>
      <c r="J266" s="22"/>
    </row>
    <row r="267" spans="2:11">
      <c r="B267" s="23">
        <v>9.6999999999999993</v>
      </c>
      <c r="C267" s="28">
        <v>775.36</v>
      </c>
      <c r="D267" s="117" t="s">
        <v>965</v>
      </c>
      <c r="E267" s="117" t="s">
        <v>609</v>
      </c>
      <c r="F267" s="117" t="s">
        <v>610</v>
      </c>
      <c r="G267" s="117" t="s">
        <v>564</v>
      </c>
      <c r="H267" s="117"/>
      <c r="I267" s="117"/>
      <c r="J267" s="22">
        <v>775.36</v>
      </c>
      <c r="K267" s="26" t="s">
        <v>740</v>
      </c>
    </row>
    <row r="268" spans="2:11">
      <c r="B268" s="23"/>
      <c r="C268" s="28"/>
      <c r="J268" s="22">
        <v>739.33</v>
      </c>
      <c r="K268" s="26" t="s">
        <v>741</v>
      </c>
    </row>
    <row r="269" spans="2:11">
      <c r="B269" s="23"/>
      <c r="C269" s="28"/>
      <c r="G269" s="28"/>
      <c r="H269" s="28"/>
      <c r="I269" s="28"/>
      <c r="J269" s="22">
        <v>569.29999999999995</v>
      </c>
      <c r="K269" s="26" t="s">
        <v>725</v>
      </c>
    </row>
    <row r="270" spans="2:11">
      <c r="B270" s="23"/>
      <c r="C270" s="28"/>
      <c r="J270" s="22">
        <v>526.29</v>
      </c>
      <c r="K270" s="26" t="s">
        <v>726</v>
      </c>
    </row>
    <row r="271" spans="2:11">
      <c r="B271" s="23"/>
      <c r="C271" s="28"/>
      <c r="J271" s="22">
        <v>437.25</v>
      </c>
      <c r="K271" s="26" t="s">
        <v>727</v>
      </c>
    </row>
    <row r="272" spans="2:11">
      <c r="B272" s="23"/>
      <c r="C272" s="28"/>
      <c r="J272" s="22">
        <v>420.25</v>
      </c>
      <c r="K272" s="26" t="s">
        <v>728</v>
      </c>
    </row>
    <row r="273" spans="2:11">
      <c r="B273" s="23"/>
      <c r="C273" s="28"/>
      <c r="G273" s="23"/>
      <c r="J273" s="22">
        <v>307.13</v>
      </c>
      <c r="K273" s="26" t="s">
        <v>731</v>
      </c>
    </row>
    <row r="274" spans="2:11">
      <c r="B274" s="23"/>
      <c r="C274" s="28"/>
      <c r="J274" s="22">
        <v>279.14</v>
      </c>
      <c r="K274" s="26" t="s">
        <v>732</v>
      </c>
    </row>
    <row r="275" spans="2:11">
      <c r="B275" s="23"/>
      <c r="C275" s="28"/>
      <c r="J275" s="22">
        <v>210.06</v>
      </c>
      <c r="K275" s="26" t="s">
        <v>673</v>
      </c>
    </row>
    <row r="276" spans="2:11">
      <c r="B276" s="23"/>
      <c r="C276" s="28"/>
      <c r="J276" s="22">
        <v>140.06</v>
      </c>
      <c r="K276" s="26" t="s">
        <v>663</v>
      </c>
    </row>
    <row r="277" spans="2:11">
      <c r="B277" s="23"/>
      <c r="C277" s="28"/>
      <c r="J277" s="22"/>
    </row>
    <row r="278" spans="2:11">
      <c r="B278" s="23">
        <v>10.4</v>
      </c>
      <c r="C278" s="28">
        <v>869.27</v>
      </c>
      <c r="D278" s="117" t="s">
        <v>966</v>
      </c>
      <c r="E278" s="117" t="s">
        <v>609</v>
      </c>
      <c r="F278" s="117" t="s">
        <v>610</v>
      </c>
      <c r="G278" s="117" t="s">
        <v>564</v>
      </c>
      <c r="H278" s="117"/>
      <c r="I278" s="117"/>
      <c r="J278" s="22">
        <v>869.27</v>
      </c>
      <c r="K278" s="26" t="s">
        <v>960</v>
      </c>
    </row>
    <row r="279" spans="2:11">
      <c r="B279" s="23"/>
      <c r="C279" s="28"/>
      <c r="J279" s="22">
        <v>789.34</v>
      </c>
      <c r="K279" s="26" t="s">
        <v>743</v>
      </c>
    </row>
    <row r="280" spans="2:11">
      <c r="B280" s="23"/>
      <c r="C280" s="28"/>
      <c r="J280" s="22">
        <v>753.35</v>
      </c>
      <c r="K280" s="26" t="s">
        <v>744</v>
      </c>
    </row>
    <row r="281" spans="2:11">
      <c r="B281" s="23"/>
      <c r="C281" s="28"/>
      <c r="G281" s="28"/>
      <c r="J281" s="22">
        <v>657.29</v>
      </c>
      <c r="K281" s="26" t="s">
        <v>745</v>
      </c>
    </row>
    <row r="282" spans="2:11">
      <c r="B282" s="23"/>
      <c r="C282" s="28"/>
      <c r="E282" s="28"/>
      <c r="F282" s="23"/>
      <c r="J282" s="22">
        <v>569.30999999999995</v>
      </c>
      <c r="K282" s="26" t="s">
        <v>725</v>
      </c>
    </row>
    <row r="283" spans="2:11">
      <c r="B283" s="23"/>
      <c r="C283" s="28"/>
      <c r="F283" s="23"/>
      <c r="J283" s="22">
        <v>526.29999999999995</v>
      </c>
      <c r="K283" s="26" t="s">
        <v>726</v>
      </c>
    </row>
    <row r="284" spans="2:11">
      <c r="B284" s="23"/>
      <c r="C284" s="28"/>
      <c r="J284" s="22">
        <v>437.29</v>
      </c>
      <c r="K284" s="26" t="s">
        <v>727</v>
      </c>
    </row>
    <row r="285" spans="2:11">
      <c r="B285" s="23"/>
      <c r="C285" s="28"/>
      <c r="J285" s="22">
        <v>420.21</v>
      </c>
      <c r="K285" s="26" t="s">
        <v>728</v>
      </c>
    </row>
    <row r="286" spans="2:11">
      <c r="B286" s="23"/>
      <c r="C286" s="28"/>
      <c r="J286" s="22">
        <v>402.22</v>
      </c>
      <c r="K286" s="26" t="s">
        <v>746</v>
      </c>
    </row>
    <row r="287" spans="2:11">
      <c r="B287" s="23"/>
      <c r="C287" s="28"/>
      <c r="G287" s="28"/>
      <c r="J287" s="22">
        <v>377.23</v>
      </c>
      <c r="K287" s="26" t="s">
        <v>730</v>
      </c>
    </row>
    <row r="288" spans="2:11">
      <c r="B288" s="23"/>
      <c r="C288" s="28"/>
      <c r="J288" s="22">
        <v>307.14999999999998</v>
      </c>
      <c r="K288" s="26" t="s">
        <v>731</v>
      </c>
    </row>
    <row r="289" spans="2:11">
      <c r="B289" s="23"/>
      <c r="C289" s="28"/>
      <c r="G289" s="28"/>
      <c r="J289" s="22">
        <v>281.14999999999998</v>
      </c>
      <c r="K289" s="26" t="s">
        <v>672</v>
      </c>
    </row>
    <row r="290" spans="2:11">
      <c r="B290" s="23"/>
      <c r="C290" s="28"/>
      <c r="J290" s="22">
        <v>210.07</v>
      </c>
      <c r="K290" s="26" t="s">
        <v>673</v>
      </c>
    </row>
    <row r="291" spans="2:11">
      <c r="B291" s="23"/>
      <c r="C291" s="28"/>
      <c r="J291" s="22">
        <v>140.06</v>
      </c>
      <c r="K291" s="26" t="s">
        <v>663</v>
      </c>
    </row>
    <row r="292" spans="2:11">
      <c r="B292" s="23"/>
      <c r="C292" s="28"/>
      <c r="J292" s="22"/>
    </row>
    <row r="293" spans="2:11">
      <c r="B293" s="23">
        <v>13.5</v>
      </c>
      <c r="C293" s="28">
        <v>869.27</v>
      </c>
      <c r="D293" s="117" t="s">
        <v>967</v>
      </c>
      <c r="E293" s="117" t="s">
        <v>609</v>
      </c>
      <c r="F293" s="117" t="s">
        <v>600</v>
      </c>
      <c r="G293" s="117" t="s">
        <v>564</v>
      </c>
      <c r="H293" s="117"/>
      <c r="I293" s="117"/>
      <c r="J293" s="22">
        <v>869.27</v>
      </c>
      <c r="K293" s="26" t="s">
        <v>959</v>
      </c>
    </row>
    <row r="294" spans="2:11">
      <c r="B294" s="23"/>
      <c r="C294" s="28"/>
      <c r="J294" s="22">
        <v>789.35</v>
      </c>
      <c r="K294" s="26" t="s">
        <v>747</v>
      </c>
    </row>
    <row r="295" spans="2:11">
      <c r="B295" s="23"/>
      <c r="C295" s="28"/>
      <c r="J295" s="22">
        <v>753.35</v>
      </c>
      <c r="K295" s="26" t="s">
        <v>748</v>
      </c>
    </row>
    <row r="296" spans="2:11">
      <c r="B296" s="23"/>
      <c r="C296" s="28"/>
      <c r="J296" s="22">
        <v>569.30999999999995</v>
      </c>
      <c r="K296" s="26" t="s">
        <v>725</v>
      </c>
    </row>
    <row r="297" spans="2:11">
      <c r="B297" s="23"/>
      <c r="C297" s="28"/>
      <c r="F297" s="23"/>
      <c r="G297" s="28"/>
      <c r="J297" s="22">
        <v>534.29</v>
      </c>
    </row>
    <row r="298" spans="2:11">
      <c r="B298" s="23"/>
      <c r="C298" s="28"/>
      <c r="J298" s="22">
        <v>420.22</v>
      </c>
      <c r="K298" s="26" t="s">
        <v>728</v>
      </c>
    </row>
    <row r="299" spans="2:11">
      <c r="B299" s="23"/>
      <c r="C299" s="28"/>
      <c r="J299" s="22">
        <v>395.19</v>
      </c>
      <c r="K299" s="26" t="s">
        <v>729</v>
      </c>
    </row>
    <row r="300" spans="2:11">
      <c r="B300" s="23"/>
      <c r="C300" s="28"/>
      <c r="J300" s="22">
        <v>307.14</v>
      </c>
      <c r="K300" s="26" t="s">
        <v>731</v>
      </c>
    </row>
    <row r="301" spans="2:11">
      <c r="B301" s="23"/>
      <c r="C301" s="28"/>
      <c r="J301" s="22">
        <v>281.14999999999998</v>
      </c>
      <c r="K301" s="26" t="s">
        <v>672</v>
      </c>
    </row>
    <row r="302" spans="2:11">
      <c r="B302" s="23"/>
      <c r="C302" s="28"/>
      <c r="J302" s="22">
        <v>279.14</v>
      </c>
      <c r="K302" s="26" t="s">
        <v>732</v>
      </c>
    </row>
    <row r="303" spans="2:11">
      <c r="B303" s="23"/>
      <c r="C303" s="28"/>
      <c r="J303" s="22">
        <v>210.13</v>
      </c>
      <c r="K303" s="26" t="s">
        <v>673</v>
      </c>
    </row>
    <row r="304" spans="2:11">
      <c r="B304" s="23"/>
      <c r="C304" s="28"/>
      <c r="J304" s="22">
        <v>140.11000000000001</v>
      </c>
      <c r="K304" s="26" t="s">
        <v>663</v>
      </c>
    </row>
    <row r="305" spans="1:11">
      <c r="B305" s="23"/>
      <c r="C305" s="28"/>
      <c r="J305" s="22"/>
    </row>
    <row r="306" spans="1:11">
      <c r="B306" s="23">
        <v>17.399999999999999</v>
      </c>
      <c r="C306" s="28">
        <v>789.29</v>
      </c>
      <c r="G306" s="28" t="s">
        <v>716</v>
      </c>
      <c r="H306" s="28"/>
      <c r="I306" s="28"/>
      <c r="J306" s="22"/>
    </row>
    <row r="307" spans="1:11">
      <c r="B307" s="23"/>
      <c r="C307" s="28"/>
      <c r="J307" s="22"/>
    </row>
    <row r="308" spans="1:11">
      <c r="A308" t="s">
        <v>275</v>
      </c>
      <c r="B308" s="23">
        <v>7.9</v>
      </c>
      <c r="C308" s="28">
        <v>741.41</v>
      </c>
      <c r="D308" s="117" t="s">
        <v>965</v>
      </c>
      <c r="E308" s="117" t="s">
        <v>606</v>
      </c>
      <c r="F308" s="117" t="s">
        <v>610</v>
      </c>
      <c r="G308" s="117" t="s">
        <v>564</v>
      </c>
      <c r="H308" s="117"/>
      <c r="I308" s="117"/>
      <c r="J308" s="22">
        <v>741.41</v>
      </c>
      <c r="K308" s="26" t="s">
        <v>749</v>
      </c>
    </row>
    <row r="309" spans="1:11">
      <c r="B309" s="23"/>
      <c r="C309" s="28"/>
      <c r="J309" s="22">
        <v>676.35</v>
      </c>
    </row>
    <row r="310" spans="1:11">
      <c r="B310" s="23"/>
      <c r="C310" s="28"/>
      <c r="J310" s="22">
        <v>609.35</v>
      </c>
      <c r="K310" s="26" t="s">
        <v>750</v>
      </c>
    </row>
    <row r="311" spans="1:11">
      <c r="B311" s="23"/>
      <c r="C311" s="28"/>
      <c r="J311" s="22">
        <v>592.32000000000005</v>
      </c>
      <c r="K311" s="26" t="s">
        <v>751</v>
      </c>
    </row>
    <row r="312" spans="1:11">
      <c r="B312" s="23"/>
      <c r="C312" s="28"/>
      <c r="G312" s="23"/>
      <c r="J312" s="22">
        <v>567.30999999999995</v>
      </c>
      <c r="K312" s="26" t="s">
        <v>752</v>
      </c>
    </row>
    <row r="313" spans="1:11">
      <c r="B313" s="23"/>
      <c r="C313" s="28"/>
      <c r="F313" s="28"/>
      <c r="J313" s="22">
        <v>543.4</v>
      </c>
      <c r="K313" s="26" t="s">
        <v>753</v>
      </c>
    </row>
    <row r="314" spans="1:11">
      <c r="B314" s="23"/>
      <c r="C314" s="28"/>
      <c r="J314" s="22">
        <v>430.28</v>
      </c>
      <c r="K314" s="26" t="s">
        <v>702</v>
      </c>
    </row>
    <row r="315" spans="1:11">
      <c r="B315" s="23"/>
      <c r="C315" s="28"/>
      <c r="D315" s="28"/>
      <c r="J315" s="22">
        <v>413.25</v>
      </c>
      <c r="K315" s="26" t="s">
        <v>754</v>
      </c>
    </row>
    <row r="316" spans="1:11">
      <c r="B316" s="23"/>
      <c r="C316" s="28"/>
      <c r="F316" s="28"/>
      <c r="J316" s="22">
        <v>365.24</v>
      </c>
    </row>
    <row r="317" spans="1:11">
      <c r="B317" s="23"/>
      <c r="C317" s="28"/>
      <c r="J317" s="22">
        <v>323.2</v>
      </c>
    </row>
    <row r="318" spans="1:11">
      <c r="B318" s="23"/>
      <c r="C318" s="28"/>
      <c r="J318" s="22">
        <v>281.17</v>
      </c>
      <c r="K318" s="26" t="s">
        <v>672</v>
      </c>
    </row>
    <row r="319" spans="1:11">
      <c r="B319" s="23"/>
      <c r="C319" s="28"/>
      <c r="J319" s="22">
        <v>263.16000000000003</v>
      </c>
      <c r="K319" s="26" t="s">
        <v>703</v>
      </c>
    </row>
    <row r="320" spans="1:11">
      <c r="B320" s="23"/>
      <c r="C320" s="28"/>
      <c r="J320" s="22">
        <v>256.17</v>
      </c>
      <c r="K320" s="26" t="s">
        <v>755</v>
      </c>
    </row>
    <row r="321" spans="2:11">
      <c r="B321" s="23"/>
      <c r="C321" s="28"/>
      <c r="J321" s="22">
        <v>210.04</v>
      </c>
      <c r="K321" s="26" t="s">
        <v>673</v>
      </c>
    </row>
    <row r="322" spans="2:11">
      <c r="B322" s="23"/>
      <c r="C322" s="28"/>
      <c r="J322" s="22">
        <v>140.04</v>
      </c>
      <c r="K322" s="26" t="s">
        <v>663</v>
      </c>
    </row>
    <row r="323" spans="2:11">
      <c r="B323" s="23"/>
      <c r="C323" s="28"/>
      <c r="J323" s="22"/>
    </row>
    <row r="324" spans="2:11">
      <c r="B324" s="23">
        <v>9.6</v>
      </c>
      <c r="C324" s="28">
        <v>775.38</v>
      </c>
      <c r="D324" s="117" t="s">
        <v>965</v>
      </c>
      <c r="E324" s="117" t="s">
        <v>609</v>
      </c>
      <c r="F324" s="117" t="s">
        <v>610</v>
      </c>
      <c r="G324" s="117" t="s">
        <v>564</v>
      </c>
      <c r="H324" s="117"/>
      <c r="I324" s="117"/>
      <c r="J324" s="22">
        <v>775.38</v>
      </c>
      <c r="K324" s="26" t="s">
        <v>737</v>
      </c>
    </row>
    <row r="325" spans="2:11">
      <c r="B325" s="23"/>
      <c r="C325" s="28"/>
      <c r="J325" s="22">
        <v>739.39</v>
      </c>
      <c r="K325" s="26" t="s">
        <v>738</v>
      </c>
    </row>
    <row r="326" spans="2:11">
      <c r="B326" s="23"/>
      <c r="C326" s="28"/>
      <c r="F326" s="28"/>
      <c r="J326" s="22">
        <v>569.36</v>
      </c>
      <c r="K326" s="26" t="s">
        <v>725</v>
      </c>
    </row>
    <row r="327" spans="2:11">
      <c r="B327" s="23"/>
      <c r="C327" s="28"/>
      <c r="F327" s="28"/>
      <c r="J327" s="22">
        <v>526.35</v>
      </c>
      <c r="K327" s="26" t="s">
        <v>726</v>
      </c>
    </row>
    <row r="328" spans="2:11">
      <c r="B328" s="23"/>
      <c r="C328" s="28"/>
      <c r="F328" s="28"/>
      <c r="J328" s="22">
        <v>437.28</v>
      </c>
      <c r="K328" s="26" t="s">
        <v>756</v>
      </c>
    </row>
    <row r="329" spans="2:11">
      <c r="B329" s="23"/>
      <c r="C329" s="28"/>
      <c r="F329" s="28"/>
      <c r="J329" s="22">
        <v>420.28</v>
      </c>
      <c r="K329" s="26" t="s">
        <v>728</v>
      </c>
    </row>
    <row r="330" spans="2:11">
      <c r="B330" s="23"/>
      <c r="C330" s="28"/>
      <c r="F330" s="28"/>
      <c r="J330" s="22">
        <v>395.34</v>
      </c>
      <c r="K330" s="26" t="s">
        <v>729</v>
      </c>
    </row>
    <row r="331" spans="2:11">
      <c r="B331" s="23"/>
      <c r="C331" s="28"/>
      <c r="J331" s="22">
        <v>307.10000000000002</v>
      </c>
      <c r="K331" s="26" t="s">
        <v>731</v>
      </c>
    </row>
    <row r="332" spans="2:11">
      <c r="B332" s="23"/>
      <c r="C332" s="28"/>
      <c r="J332" s="22">
        <v>289.08999999999997</v>
      </c>
    </row>
    <row r="333" spans="2:11">
      <c r="B333" s="23"/>
      <c r="C333" s="28"/>
      <c r="J333" s="22">
        <v>281.18</v>
      </c>
      <c r="K333" s="26" t="s">
        <v>672</v>
      </c>
    </row>
    <row r="334" spans="2:11">
      <c r="B334" s="23"/>
      <c r="C334" s="28"/>
      <c r="J334" s="22">
        <v>279.19</v>
      </c>
      <c r="K334" s="26" t="s">
        <v>732</v>
      </c>
    </row>
    <row r="335" spans="2:11">
      <c r="B335" s="23"/>
      <c r="C335" s="28"/>
      <c r="G335" s="23"/>
      <c r="J335" s="22">
        <v>261.17</v>
      </c>
    </row>
    <row r="336" spans="2:11">
      <c r="B336" s="23"/>
      <c r="C336" s="28"/>
      <c r="J336" s="22">
        <v>140.01</v>
      </c>
      <c r="K336" s="26" t="s">
        <v>663</v>
      </c>
    </row>
    <row r="337" spans="2:11">
      <c r="B337" s="23"/>
      <c r="C337" s="28"/>
      <c r="J337" s="22"/>
    </row>
    <row r="338" spans="2:11">
      <c r="B338" s="23">
        <v>11.1</v>
      </c>
      <c r="C338" s="28">
        <v>835.42</v>
      </c>
      <c r="D338" s="117" t="s">
        <v>967</v>
      </c>
      <c r="E338" s="117" t="s">
        <v>606</v>
      </c>
      <c r="F338" s="117" t="s">
        <v>600</v>
      </c>
      <c r="G338" s="117" t="s">
        <v>564</v>
      </c>
      <c r="H338" s="117"/>
      <c r="I338" s="117"/>
      <c r="J338" s="22">
        <v>835.42</v>
      </c>
      <c r="K338" s="26" t="s">
        <v>855</v>
      </c>
    </row>
    <row r="339" spans="2:11">
      <c r="B339" s="23"/>
      <c r="C339" s="28"/>
      <c r="J339" s="22">
        <v>755.43</v>
      </c>
      <c r="K339" s="26" t="s">
        <v>757</v>
      </c>
    </row>
    <row r="340" spans="2:11">
      <c r="B340" s="23"/>
      <c r="C340" s="28"/>
      <c r="F340" s="28"/>
      <c r="G340" s="28"/>
      <c r="H340" s="28"/>
      <c r="I340" s="28"/>
      <c r="J340" s="22">
        <v>690.36</v>
      </c>
    </row>
    <row r="341" spans="2:11">
      <c r="B341" s="23"/>
      <c r="C341" s="28"/>
      <c r="J341" s="22">
        <v>623.37</v>
      </c>
      <c r="K341" s="26" t="s">
        <v>758</v>
      </c>
    </row>
    <row r="342" spans="2:11">
      <c r="B342" s="23"/>
      <c r="C342" s="28"/>
      <c r="F342" s="28"/>
      <c r="J342" s="22">
        <v>606.34</v>
      </c>
      <c r="K342" s="26" t="s">
        <v>759</v>
      </c>
    </row>
    <row r="343" spans="2:11">
      <c r="B343" s="23"/>
      <c r="C343" s="28"/>
      <c r="J343" s="22">
        <v>581.34</v>
      </c>
      <c r="K343" s="26" t="s">
        <v>760</v>
      </c>
    </row>
    <row r="344" spans="2:11">
      <c r="B344" s="23"/>
      <c r="C344" s="28"/>
      <c r="F344" s="28"/>
      <c r="J344" s="22">
        <v>543.39</v>
      </c>
      <c r="K344" s="26" t="s">
        <v>753</v>
      </c>
    </row>
    <row r="345" spans="2:11">
      <c r="B345" s="23"/>
      <c r="C345" s="28"/>
      <c r="J345" s="22">
        <v>430.29</v>
      </c>
      <c r="K345" s="26" t="s">
        <v>702</v>
      </c>
    </row>
    <row r="346" spans="2:11">
      <c r="B346" s="23"/>
      <c r="C346" s="28"/>
      <c r="J346" s="22">
        <v>413.27</v>
      </c>
      <c r="K346" s="26" t="s">
        <v>761</v>
      </c>
    </row>
    <row r="347" spans="2:11">
      <c r="B347" s="23"/>
      <c r="C347" s="28"/>
      <c r="J347" s="22">
        <v>365.24</v>
      </c>
    </row>
    <row r="348" spans="2:11">
      <c r="B348" s="23"/>
      <c r="C348" s="28"/>
      <c r="J348" s="22">
        <v>323.22000000000003</v>
      </c>
    </row>
    <row r="349" spans="2:11">
      <c r="B349" s="23"/>
      <c r="C349" s="28"/>
      <c r="J349" s="22">
        <v>281.18</v>
      </c>
      <c r="K349" s="26" t="s">
        <v>672</v>
      </c>
    </row>
    <row r="350" spans="2:11">
      <c r="B350" s="23"/>
      <c r="C350" s="28"/>
      <c r="J350" s="22">
        <v>263.16000000000003</v>
      </c>
      <c r="K350" s="26" t="s">
        <v>703</v>
      </c>
    </row>
    <row r="351" spans="2:11">
      <c r="B351" s="23"/>
      <c r="C351" s="28"/>
      <c r="J351" s="22">
        <v>256.17</v>
      </c>
      <c r="K351" s="26" t="s">
        <v>762</v>
      </c>
    </row>
    <row r="352" spans="2:11">
      <c r="B352" s="23"/>
      <c r="C352" s="28"/>
      <c r="J352" s="22">
        <v>210.05</v>
      </c>
      <c r="K352" s="26" t="s">
        <v>673</v>
      </c>
    </row>
    <row r="353" spans="2:11">
      <c r="B353" s="23"/>
      <c r="C353" s="28"/>
      <c r="J353" s="22">
        <v>140.06</v>
      </c>
      <c r="K353" s="26" t="s">
        <v>663</v>
      </c>
    </row>
    <row r="354" spans="2:11">
      <c r="B354" s="23"/>
      <c r="C354" s="28"/>
      <c r="J354" s="22"/>
    </row>
    <row r="355" spans="2:11">
      <c r="B355" s="23">
        <v>13.6</v>
      </c>
      <c r="C355" s="28">
        <v>869.37</v>
      </c>
      <c r="D355" s="117" t="s">
        <v>967</v>
      </c>
      <c r="E355" s="117" t="s">
        <v>609</v>
      </c>
      <c r="F355" s="117" t="s">
        <v>600</v>
      </c>
      <c r="G355" s="117" t="s">
        <v>564</v>
      </c>
      <c r="H355" s="117"/>
      <c r="I355" s="117"/>
      <c r="J355" s="22">
        <v>869.37</v>
      </c>
      <c r="K355" s="26" t="s">
        <v>742</v>
      </c>
    </row>
    <row r="356" spans="2:11">
      <c r="B356" s="23"/>
      <c r="C356" s="28"/>
      <c r="J356" s="22">
        <v>789.39</v>
      </c>
      <c r="K356" s="26" t="s">
        <v>743</v>
      </c>
    </row>
    <row r="357" spans="2:11">
      <c r="B357" s="23"/>
      <c r="C357" s="28"/>
      <c r="D357" s="28"/>
      <c r="J357" s="22">
        <v>753.41</v>
      </c>
      <c r="K357" s="26" t="s">
        <v>744</v>
      </c>
    </row>
    <row r="358" spans="2:11">
      <c r="B358" s="23"/>
      <c r="C358" s="28"/>
      <c r="G358" s="28"/>
      <c r="H358" s="28"/>
      <c r="I358" s="28"/>
      <c r="J358" s="22">
        <v>569.36</v>
      </c>
      <c r="K358" s="26" t="s">
        <v>725</v>
      </c>
    </row>
    <row r="359" spans="2:11">
      <c r="B359" s="23"/>
      <c r="C359" s="28"/>
      <c r="E359" s="28"/>
      <c r="G359" s="28"/>
      <c r="H359" s="28"/>
      <c r="I359" s="28"/>
      <c r="J359" s="22">
        <v>526.34</v>
      </c>
      <c r="K359" s="26" t="s">
        <v>726</v>
      </c>
    </row>
    <row r="360" spans="2:11">
      <c r="B360" s="23"/>
      <c r="C360" s="28"/>
      <c r="E360" s="28"/>
      <c r="G360" s="28"/>
      <c r="H360" s="28"/>
      <c r="I360" s="28"/>
      <c r="J360" s="22">
        <v>437.3</v>
      </c>
      <c r="K360" s="26" t="s">
        <v>727</v>
      </c>
    </row>
    <row r="361" spans="2:11">
      <c r="B361" s="23"/>
      <c r="C361" s="28"/>
      <c r="J361" s="22">
        <v>420.27</v>
      </c>
      <c r="K361" s="26" t="s">
        <v>728</v>
      </c>
    </row>
    <row r="362" spans="2:11">
      <c r="B362" s="23"/>
      <c r="C362" s="28"/>
      <c r="J362" s="22">
        <v>395</v>
      </c>
      <c r="K362" s="26" t="s">
        <v>729</v>
      </c>
    </row>
    <row r="363" spans="2:11">
      <c r="B363" s="23"/>
      <c r="C363" s="28"/>
      <c r="J363" s="22">
        <v>377.27</v>
      </c>
      <c r="K363" s="26" t="s">
        <v>730</v>
      </c>
    </row>
    <row r="364" spans="2:11">
      <c r="B364" s="23"/>
      <c r="C364" s="28"/>
      <c r="J364" s="22">
        <v>307.16000000000003</v>
      </c>
      <c r="K364" s="26" t="s">
        <v>731</v>
      </c>
    </row>
    <row r="365" spans="2:11">
      <c r="B365" s="23"/>
      <c r="C365" s="28"/>
      <c r="J365" s="22">
        <v>281.17</v>
      </c>
    </row>
    <row r="366" spans="2:11">
      <c r="B366" s="23"/>
      <c r="C366" s="28"/>
      <c r="J366" s="22">
        <v>279.14999999999998</v>
      </c>
      <c r="K366" s="26" t="s">
        <v>732</v>
      </c>
    </row>
    <row r="367" spans="2:11">
      <c r="B367" s="23"/>
      <c r="C367" s="28"/>
      <c r="J367" s="22">
        <v>261.11</v>
      </c>
    </row>
    <row r="368" spans="2:11">
      <c r="B368" s="23"/>
      <c r="C368" s="28"/>
      <c r="J368" s="22">
        <v>210.07</v>
      </c>
      <c r="K368" s="26" t="s">
        <v>673</v>
      </c>
    </row>
    <row r="369" spans="2:11">
      <c r="B369" s="23"/>
      <c r="C369" s="28"/>
      <c r="J369" s="22">
        <v>140</v>
      </c>
      <c r="K369" s="26" t="s">
        <v>663</v>
      </c>
    </row>
    <row r="370" spans="2:11">
      <c r="B370" s="23"/>
      <c r="C370" s="28"/>
      <c r="J370" s="22"/>
    </row>
    <row r="371" spans="2:11">
      <c r="B371" s="23">
        <v>14.4</v>
      </c>
      <c r="C371" s="28">
        <v>755.45</v>
      </c>
      <c r="D371" s="117" t="s">
        <v>967</v>
      </c>
      <c r="E371" s="117" t="s">
        <v>606</v>
      </c>
      <c r="F371" s="117" t="s">
        <v>610</v>
      </c>
      <c r="G371" s="117" t="s">
        <v>564</v>
      </c>
      <c r="H371" s="117"/>
      <c r="I371" s="117"/>
      <c r="J371" s="22">
        <v>755.45</v>
      </c>
      <c r="K371" s="26" t="s">
        <v>757</v>
      </c>
    </row>
    <row r="372" spans="2:11">
      <c r="B372" s="23"/>
      <c r="C372" s="28"/>
      <c r="J372" s="22">
        <v>690.36</v>
      </c>
    </row>
    <row r="373" spans="2:11">
      <c r="B373" s="23"/>
      <c r="C373" s="28"/>
      <c r="J373" s="22">
        <v>623.36</v>
      </c>
      <c r="K373" s="26" t="s">
        <v>758</v>
      </c>
    </row>
    <row r="374" spans="2:11">
      <c r="B374" s="23"/>
      <c r="C374" s="28"/>
      <c r="J374" s="22">
        <v>606.35</v>
      </c>
      <c r="K374" s="26" t="s">
        <v>759</v>
      </c>
    </row>
    <row r="375" spans="2:11">
      <c r="B375" s="23"/>
      <c r="C375" s="28"/>
      <c r="J375" s="22">
        <v>581.35</v>
      </c>
      <c r="K375" s="26" t="s">
        <v>760</v>
      </c>
    </row>
    <row r="376" spans="2:11">
      <c r="B376" s="23"/>
      <c r="C376" s="28"/>
      <c r="J376" s="22">
        <v>543.4</v>
      </c>
      <c r="K376" s="26" t="s">
        <v>753</v>
      </c>
    </row>
    <row r="377" spans="2:11">
      <c r="B377" s="23"/>
      <c r="C377" s="28"/>
      <c r="J377" s="22">
        <v>430.28</v>
      </c>
      <c r="K377" s="26" t="s">
        <v>702</v>
      </c>
    </row>
    <row r="378" spans="2:11">
      <c r="B378" s="23"/>
      <c r="C378" s="28"/>
      <c r="J378" s="22">
        <v>413.25</v>
      </c>
      <c r="K378" s="26" t="s">
        <v>761</v>
      </c>
    </row>
    <row r="379" spans="2:11">
      <c r="B379" s="23"/>
      <c r="C379" s="28"/>
      <c r="J379" s="22">
        <v>365.26</v>
      </c>
    </row>
    <row r="380" spans="2:11">
      <c r="B380" s="23"/>
      <c r="C380" s="28"/>
      <c r="J380" s="22">
        <v>323.22000000000003</v>
      </c>
    </row>
    <row r="381" spans="2:11">
      <c r="B381" s="23"/>
      <c r="C381" s="28"/>
      <c r="J381" s="22">
        <v>281.14999999999998</v>
      </c>
      <c r="K381" s="26" t="s">
        <v>672</v>
      </c>
    </row>
    <row r="382" spans="2:11">
      <c r="B382" s="23"/>
      <c r="C382" s="28"/>
      <c r="J382" s="22">
        <v>263.12</v>
      </c>
      <c r="K382" s="26" t="s">
        <v>703</v>
      </c>
    </row>
    <row r="383" spans="2:11">
      <c r="B383" s="23"/>
      <c r="C383" s="28"/>
      <c r="J383" s="22">
        <v>210.09</v>
      </c>
      <c r="K383" s="26" t="s">
        <v>673</v>
      </c>
    </row>
    <row r="384" spans="2:11">
      <c r="B384" s="23"/>
      <c r="C384" s="28"/>
      <c r="J384" s="22">
        <v>140.04</v>
      </c>
      <c r="K384" s="26" t="s">
        <v>663</v>
      </c>
    </row>
    <row r="385" spans="1:11">
      <c r="B385" s="23"/>
      <c r="C385" s="28"/>
      <c r="J385" s="22"/>
    </row>
    <row r="386" spans="1:11">
      <c r="B386" s="23">
        <v>17.3</v>
      </c>
      <c r="C386" s="28">
        <v>789.39</v>
      </c>
      <c r="D386" s="117" t="s">
        <v>967</v>
      </c>
      <c r="E386" s="117" t="s">
        <v>609</v>
      </c>
      <c r="F386" s="117" t="s">
        <v>610</v>
      </c>
      <c r="G386" s="117" t="s">
        <v>564</v>
      </c>
      <c r="H386" s="117"/>
      <c r="I386" s="117"/>
      <c r="J386" s="22">
        <v>789.39</v>
      </c>
      <c r="K386" s="26" t="s">
        <v>743</v>
      </c>
    </row>
    <row r="387" spans="1:11">
      <c r="B387" s="23"/>
      <c r="C387" s="28"/>
      <c r="J387" s="22">
        <v>753.42</v>
      </c>
      <c r="K387" s="26" t="s">
        <v>744</v>
      </c>
    </row>
    <row r="388" spans="1:11">
      <c r="B388" s="23"/>
      <c r="C388" s="28"/>
      <c r="J388" s="22">
        <v>621.33000000000004</v>
      </c>
      <c r="K388" s="26" t="s">
        <v>763</v>
      </c>
    </row>
    <row r="389" spans="1:11">
      <c r="B389" s="23"/>
      <c r="C389" s="28"/>
      <c r="G389" s="28"/>
      <c r="H389" s="28"/>
      <c r="I389" s="28"/>
      <c r="J389" s="22">
        <v>604.33000000000004</v>
      </c>
      <c r="K389" s="26" t="s">
        <v>764</v>
      </c>
    </row>
    <row r="390" spans="1:11">
      <c r="B390" s="23"/>
      <c r="C390" s="28"/>
      <c r="J390" s="22">
        <v>569.35</v>
      </c>
      <c r="K390" s="26" t="s">
        <v>725</v>
      </c>
    </row>
    <row r="391" spans="1:11">
      <c r="B391" s="23"/>
      <c r="C391" s="28"/>
      <c r="F391" s="28"/>
      <c r="J391" s="22">
        <v>526.35</v>
      </c>
      <c r="K391" s="26" t="s">
        <v>726</v>
      </c>
    </row>
    <row r="392" spans="1:11">
      <c r="B392" s="23"/>
      <c r="C392" s="28"/>
      <c r="F392" s="28"/>
      <c r="J392" s="22">
        <v>437.31</v>
      </c>
      <c r="K392" s="26" t="s">
        <v>756</v>
      </c>
    </row>
    <row r="393" spans="1:11">
      <c r="B393" s="23"/>
      <c r="C393" s="28"/>
      <c r="E393" s="28"/>
      <c r="J393" s="22">
        <v>420.29</v>
      </c>
      <c r="K393" s="26" t="s">
        <v>728</v>
      </c>
    </row>
    <row r="394" spans="1:11">
      <c r="B394" s="23"/>
      <c r="C394" s="28"/>
      <c r="J394" s="22">
        <v>395.28</v>
      </c>
      <c r="K394" s="26" t="s">
        <v>729</v>
      </c>
    </row>
    <row r="395" spans="1:11">
      <c r="B395" s="23"/>
      <c r="C395" s="28"/>
      <c r="G395" s="28"/>
      <c r="H395" s="28"/>
      <c r="I395" s="28"/>
      <c r="J395" s="22">
        <v>307.16000000000003</v>
      </c>
      <c r="K395" s="26" t="s">
        <v>731</v>
      </c>
    </row>
    <row r="396" spans="1:11">
      <c r="B396" s="23"/>
      <c r="C396" s="28"/>
      <c r="G396" s="28"/>
      <c r="H396" s="28"/>
      <c r="I396" s="28"/>
      <c r="J396" s="22">
        <v>281.16000000000003</v>
      </c>
      <c r="K396" s="26" t="s">
        <v>672</v>
      </c>
    </row>
    <row r="397" spans="1:11">
      <c r="B397" s="23"/>
      <c r="C397" s="28"/>
      <c r="J397" s="22">
        <v>279</v>
      </c>
      <c r="K397" s="26" t="s">
        <v>732</v>
      </c>
    </row>
    <row r="398" spans="1:11">
      <c r="B398" s="23"/>
      <c r="C398" s="28"/>
      <c r="J398" s="22">
        <v>139.94</v>
      </c>
      <c r="K398" s="26" t="s">
        <v>663</v>
      </c>
    </row>
    <row r="399" spans="1:11">
      <c r="B399" s="23"/>
      <c r="C399" s="28"/>
      <c r="J399" s="22"/>
    </row>
    <row r="400" spans="1:11">
      <c r="A400" t="s">
        <v>425</v>
      </c>
      <c r="B400" s="23">
        <v>10.6</v>
      </c>
      <c r="C400" s="28">
        <v>691.44</v>
      </c>
      <c r="D400" s="117" t="s">
        <v>566</v>
      </c>
      <c r="E400" s="117" t="s">
        <v>606</v>
      </c>
      <c r="F400" s="117" t="s">
        <v>610</v>
      </c>
      <c r="G400" s="117" t="s">
        <v>564</v>
      </c>
      <c r="H400" s="117"/>
      <c r="I400" s="117"/>
      <c r="J400" s="22">
        <v>691.44</v>
      </c>
      <c r="K400" s="26" t="s">
        <v>765</v>
      </c>
    </row>
    <row r="401" spans="2:11">
      <c r="B401" s="23"/>
      <c r="C401" s="28"/>
      <c r="J401" s="22">
        <v>626.36</v>
      </c>
    </row>
    <row r="402" spans="2:11">
      <c r="B402" s="23"/>
      <c r="C402" s="28"/>
      <c r="G402" s="28"/>
      <c r="J402" s="22">
        <v>559.37</v>
      </c>
      <c r="K402" s="26" t="s">
        <v>766</v>
      </c>
    </row>
    <row r="403" spans="2:11">
      <c r="B403" s="23"/>
      <c r="C403" s="28"/>
      <c r="E403" s="28"/>
      <c r="J403" s="22">
        <v>430.28</v>
      </c>
      <c r="K403" s="26" t="s">
        <v>702</v>
      </c>
    </row>
    <row r="404" spans="2:11">
      <c r="B404" s="23"/>
      <c r="C404" s="28"/>
      <c r="J404" s="22">
        <v>413.25</v>
      </c>
      <c r="K404" s="26" t="s">
        <v>754</v>
      </c>
    </row>
    <row r="405" spans="2:11">
      <c r="B405" s="23"/>
      <c r="C405" s="28"/>
      <c r="G405" s="28"/>
      <c r="J405" s="22">
        <v>411.28</v>
      </c>
      <c r="K405" s="26" t="s">
        <v>767</v>
      </c>
    </row>
    <row r="406" spans="2:11">
      <c r="B406" s="23"/>
      <c r="C406" s="28"/>
      <c r="J406" s="22">
        <v>365.23</v>
      </c>
    </row>
    <row r="407" spans="2:11">
      <c r="B407" s="23"/>
      <c r="C407" s="28"/>
      <c r="J407" s="22">
        <v>342.07</v>
      </c>
    </row>
    <row r="408" spans="2:11">
      <c r="B408" s="23"/>
      <c r="C408" s="28"/>
      <c r="J408" s="22">
        <v>323.20999999999998</v>
      </c>
    </row>
    <row r="409" spans="2:11">
      <c r="B409" s="23"/>
      <c r="C409" s="28"/>
      <c r="J409" s="22">
        <v>289.2</v>
      </c>
    </row>
    <row r="410" spans="2:11">
      <c r="B410" s="23"/>
      <c r="C410" s="28"/>
      <c r="F410" s="28"/>
      <c r="J410" s="22">
        <v>281.17</v>
      </c>
      <c r="K410" s="26" t="s">
        <v>672</v>
      </c>
    </row>
    <row r="411" spans="2:11">
      <c r="B411" s="23"/>
      <c r="C411" s="28"/>
      <c r="J411" s="22">
        <v>210.08</v>
      </c>
      <c r="K411" s="26" t="s">
        <v>673</v>
      </c>
    </row>
    <row r="412" spans="2:11">
      <c r="B412" s="23"/>
      <c r="C412" s="28"/>
      <c r="J412" s="22">
        <v>140.08000000000001</v>
      </c>
      <c r="K412" s="26" t="s">
        <v>768</v>
      </c>
    </row>
    <row r="413" spans="2:11">
      <c r="B413" s="23"/>
      <c r="C413" s="28"/>
      <c r="J413" s="22"/>
    </row>
    <row r="414" spans="2:11">
      <c r="B414" s="23">
        <v>13.6</v>
      </c>
      <c r="C414" s="28">
        <v>725.39</v>
      </c>
      <c r="D414" s="117" t="s">
        <v>566</v>
      </c>
      <c r="E414" s="117" t="s">
        <v>609</v>
      </c>
      <c r="F414" s="117" t="s">
        <v>610</v>
      </c>
      <c r="G414" s="117" t="s">
        <v>564</v>
      </c>
      <c r="H414" s="117"/>
      <c r="I414" s="117"/>
      <c r="J414" s="22">
        <v>725.39</v>
      </c>
      <c r="K414" s="26" t="s">
        <v>769</v>
      </c>
    </row>
    <row r="415" spans="2:11">
      <c r="B415" s="23"/>
      <c r="C415" s="28"/>
      <c r="J415" s="22">
        <v>689.4</v>
      </c>
      <c r="K415" s="26" t="s">
        <v>770</v>
      </c>
    </row>
    <row r="416" spans="2:11">
      <c r="B416" s="23"/>
      <c r="C416" s="28"/>
      <c r="J416" s="22">
        <v>569.34</v>
      </c>
      <c r="K416" s="26" t="s">
        <v>725</v>
      </c>
    </row>
    <row r="417" spans="2:11">
      <c r="B417" s="23"/>
      <c r="C417" s="28"/>
      <c r="J417" s="22">
        <v>540.34</v>
      </c>
    </row>
    <row r="418" spans="2:11">
      <c r="B418" s="23"/>
      <c r="C418" s="28"/>
      <c r="F418" s="28"/>
      <c r="J418" s="22">
        <v>526.33000000000004</v>
      </c>
      <c r="K418" s="26" t="s">
        <v>726</v>
      </c>
    </row>
    <row r="419" spans="2:11">
      <c r="B419" s="23"/>
      <c r="C419" s="28"/>
      <c r="F419" s="28"/>
      <c r="J419" s="22">
        <v>430.26</v>
      </c>
      <c r="K419" s="26" t="s">
        <v>702</v>
      </c>
    </row>
    <row r="420" spans="2:11">
      <c r="B420" s="23"/>
      <c r="C420" s="28"/>
      <c r="F420" s="28"/>
      <c r="J420" s="22">
        <v>420.25</v>
      </c>
      <c r="K420" s="26" t="s">
        <v>728</v>
      </c>
    </row>
    <row r="421" spans="2:11">
      <c r="B421" s="23"/>
      <c r="C421" s="28"/>
      <c r="J421" s="22">
        <v>402.25</v>
      </c>
      <c r="K421" s="26" t="s">
        <v>746</v>
      </c>
    </row>
    <row r="422" spans="2:11">
      <c r="B422" s="23"/>
      <c r="C422" s="28"/>
      <c r="J422" s="22">
        <v>395.27</v>
      </c>
      <c r="K422" s="26" t="s">
        <v>729</v>
      </c>
    </row>
    <row r="423" spans="2:11">
      <c r="B423" s="23"/>
      <c r="C423" s="28"/>
      <c r="J423" s="22">
        <v>392.26</v>
      </c>
      <c r="K423" s="26" t="s">
        <v>771</v>
      </c>
    </row>
    <row r="424" spans="2:11">
      <c r="B424" s="23"/>
      <c r="C424" s="28"/>
      <c r="J424" s="22">
        <v>377.24</v>
      </c>
      <c r="K424" s="26" t="s">
        <v>730</v>
      </c>
    </row>
    <row r="425" spans="2:11">
      <c r="B425" s="23"/>
      <c r="C425" s="28"/>
      <c r="J425" s="22">
        <v>307.16000000000003</v>
      </c>
      <c r="K425" s="26" t="s">
        <v>731</v>
      </c>
    </row>
    <row r="426" spans="2:11">
      <c r="B426" s="23"/>
      <c r="C426" s="28"/>
      <c r="J426" s="22">
        <v>281.18</v>
      </c>
    </row>
    <row r="427" spans="2:11">
      <c r="B427" s="23"/>
      <c r="C427" s="28"/>
      <c r="J427" s="22">
        <v>279.14999999999998</v>
      </c>
      <c r="K427" s="26" t="s">
        <v>732</v>
      </c>
    </row>
    <row r="428" spans="2:11">
      <c r="B428" s="23"/>
      <c r="C428" s="28"/>
      <c r="J428" s="22">
        <v>264.12</v>
      </c>
    </row>
    <row r="429" spans="2:11">
      <c r="B429" s="23"/>
      <c r="C429" s="28"/>
      <c r="J429" s="22">
        <v>253.12</v>
      </c>
    </row>
    <row r="430" spans="2:11">
      <c r="B430" s="23"/>
      <c r="C430" s="28"/>
      <c r="J430" s="22">
        <v>210.08</v>
      </c>
      <c r="K430" s="26" t="s">
        <v>673</v>
      </c>
    </row>
    <row r="431" spans="2:11">
      <c r="B431" s="23"/>
      <c r="C431" s="28"/>
      <c r="J431" s="22">
        <v>140.06</v>
      </c>
      <c r="K431" s="26" t="s">
        <v>663</v>
      </c>
    </row>
    <row r="432" spans="2:11">
      <c r="B432" s="23"/>
      <c r="C432" s="28"/>
      <c r="J432" s="22"/>
    </row>
    <row r="433" spans="1:11">
      <c r="A433" t="s">
        <v>426</v>
      </c>
      <c r="B433" s="23">
        <v>7.8</v>
      </c>
      <c r="C433" s="28">
        <v>771.36</v>
      </c>
      <c r="D433" s="117" t="s">
        <v>566</v>
      </c>
      <c r="E433" s="117" t="s">
        <v>561</v>
      </c>
      <c r="F433" s="117" t="s">
        <v>600</v>
      </c>
      <c r="G433" s="117" t="s">
        <v>564</v>
      </c>
      <c r="H433" s="117"/>
      <c r="I433" s="117"/>
      <c r="J433" s="22">
        <v>771.36</v>
      </c>
      <c r="K433" s="26" t="s">
        <v>1050</v>
      </c>
    </row>
    <row r="434" spans="1:11">
      <c r="B434" s="23"/>
      <c r="C434" s="28"/>
      <c r="J434" s="22">
        <v>691.42</v>
      </c>
      <c r="K434" s="26" t="s">
        <v>1051</v>
      </c>
    </row>
    <row r="435" spans="1:11">
      <c r="B435" s="23"/>
      <c r="C435" s="28"/>
      <c r="G435" s="28"/>
      <c r="H435" s="28"/>
      <c r="I435" s="28"/>
      <c r="J435" s="22">
        <v>626.38</v>
      </c>
    </row>
    <row r="436" spans="1:11">
      <c r="B436" s="23"/>
      <c r="C436" s="28"/>
      <c r="J436" s="22">
        <v>559.37</v>
      </c>
      <c r="K436" s="26" t="s">
        <v>1052</v>
      </c>
    </row>
    <row r="437" spans="1:11">
      <c r="B437" s="23"/>
      <c r="C437" s="28"/>
      <c r="J437" s="22">
        <v>430.26</v>
      </c>
      <c r="K437" s="26" t="s">
        <v>702</v>
      </c>
    </row>
    <row r="438" spans="1:11">
      <c r="B438" s="23"/>
      <c r="C438" s="28"/>
      <c r="F438" s="28"/>
      <c r="J438" s="22">
        <v>413.25</v>
      </c>
      <c r="K438" s="26" t="s">
        <v>754</v>
      </c>
    </row>
    <row r="439" spans="1:11">
      <c r="B439" s="23"/>
      <c r="C439" s="28"/>
      <c r="J439" s="22">
        <v>365.21</v>
      </c>
    </row>
    <row r="440" spans="1:11">
      <c r="B440" s="23"/>
      <c r="C440" s="28"/>
      <c r="G440" s="28"/>
      <c r="J440" s="22">
        <v>323.19</v>
      </c>
    </row>
    <row r="441" spans="1:11">
      <c r="B441" s="23"/>
      <c r="C441" s="28"/>
      <c r="F441" s="28"/>
      <c r="J441" s="22">
        <v>298.2</v>
      </c>
      <c r="K441" s="26" t="s">
        <v>671</v>
      </c>
    </row>
    <row r="442" spans="1:11">
      <c r="B442" s="23"/>
      <c r="C442" s="28"/>
      <c r="J442" s="22">
        <v>281.18</v>
      </c>
      <c r="K442" s="26" t="s">
        <v>672</v>
      </c>
    </row>
    <row r="443" spans="1:11">
      <c r="B443" s="23"/>
      <c r="C443" s="28"/>
      <c r="J443" s="22">
        <v>210.07</v>
      </c>
      <c r="K443" s="26" t="s">
        <v>673</v>
      </c>
    </row>
    <row r="444" spans="1:11">
      <c r="B444" s="23"/>
      <c r="C444" s="28"/>
      <c r="J444" s="22">
        <v>140.1</v>
      </c>
      <c r="K444" s="26" t="s">
        <v>663</v>
      </c>
    </row>
    <row r="445" spans="1:11">
      <c r="B445" s="23"/>
      <c r="C445" s="28"/>
      <c r="J445" s="22"/>
    </row>
    <row r="446" spans="1:11">
      <c r="B446" s="23">
        <v>9.4</v>
      </c>
      <c r="C446" s="28">
        <v>795.36</v>
      </c>
      <c r="D446" s="117" t="s">
        <v>566</v>
      </c>
      <c r="E446" s="117" t="s">
        <v>561</v>
      </c>
      <c r="F446" s="117" t="s">
        <v>600</v>
      </c>
      <c r="G446" s="117" t="s">
        <v>601</v>
      </c>
      <c r="H446" s="117"/>
      <c r="I446" s="117"/>
      <c r="J446" s="22">
        <v>795.36</v>
      </c>
      <c r="K446" s="26" t="s">
        <v>1053</v>
      </c>
    </row>
    <row r="447" spans="1:11">
      <c r="B447" s="23"/>
      <c r="C447" s="28"/>
      <c r="J447" s="22">
        <v>715.41</v>
      </c>
      <c r="K447" s="26" t="s">
        <v>664</v>
      </c>
    </row>
    <row r="448" spans="1:11">
      <c r="B448" s="23"/>
      <c r="C448" s="28"/>
      <c r="G448" s="28"/>
      <c r="H448" s="28"/>
      <c r="I448" s="28"/>
      <c r="J448" s="22">
        <v>673.41</v>
      </c>
      <c r="K448" s="26" t="s">
        <v>1054</v>
      </c>
    </row>
    <row r="449" spans="2:11">
      <c r="B449" s="23"/>
      <c r="C449" s="28"/>
      <c r="J449" s="22">
        <v>583.38</v>
      </c>
      <c r="K449" s="26" t="s">
        <v>666</v>
      </c>
    </row>
    <row r="450" spans="2:11">
      <c r="B450" s="23"/>
      <c r="C450" s="28"/>
      <c r="J450" s="22">
        <v>541.35</v>
      </c>
      <c r="K450" s="26" t="s">
        <v>668</v>
      </c>
    </row>
    <row r="451" spans="2:11">
      <c r="B451" s="23"/>
      <c r="C451" s="28"/>
      <c r="J451" s="22">
        <v>454.26</v>
      </c>
      <c r="K451" s="26" t="s">
        <v>656</v>
      </c>
    </row>
    <row r="452" spans="2:11">
      <c r="B452" s="23"/>
      <c r="C452" s="28"/>
      <c r="J452" s="22">
        <v>412.23</v>
      </c>
      <c r="K452" s="26" t="s">
        <v>657</v>
      </c>
    </row>
    <row r="453" spans="2:11">
      <c r="B453" s="23"/>
      <c r="C453" s="28"/>
      <c r="J453" s="22">
        <v>322.22000000000003</v>
      </c>
      <c r="K453" s="26" t="s">
        <v>658</v>
      </c>
    </row>
    <row r="454" spans="2:11">
      <c r="B454" s="23"/>
      <c r="C454" s="28"/>
      <c r="J454" s="22">
        <v>305.18</v>
      </c>
      <c r="K454" s="26" t="s">
        <v>659</v>
      </c>
    </row>
    <row r="455" spans="2:11">
      <c r="B455" s="23"/>
      <c r="C455" s="28"/>
      <c r="J455" s="22">
        <v>287.19</v>
      </c>
      <c r="K455" s="26" t="s">
        <v>660</v>
      </c>
    </row>
    <row r="456" spans="2:11">
      <c r="B456" s="23"/>
      <c r="C456" s="28"/>
      <c r="J456" s="22">
        <v>280.18</v>
      </c>
      <c r="K456" s="26" t="s">
        <v>661</v>
      </c>
    </row>
    <row r="457" spans="2:11">
      <c r="B457" s="23"/>
      <c r="C457" s="28"/>
      <c r="J457" s="22">
        <v>262.14999999999998</v>
      </c>
      <c r="K457" s="26" t="s">
        <v>662</v>
      </c>
    </row>
    <row r="458" spans="2:11">
      <c r="B458" s="23"/>
      <c r="C458" s="28"/>
      <c r="J458" s="22">
        <v>245</v>
      </c>
    </row>
    <row r="459" spans="2:11">
      <c r="B459" s="23"/>
      <c r="C459" s="28"/>
      <c r="J459" s="22">
        <v>140.11000000000001</v>
      </c>
      <c r="K459" s="26" t="s">
        <v>663</v>
      </c>
    </row>
    <row r="460" spans="2:11">
      <c r="B460" s="23"/>
      <c r="C460" s="28"/>
      <c r="J460" s="22"/>
    </row>
    <row r="461" spans="2:11">
      <c r="B461" s="23">
        <v>10.199999999999999</v>
      </c>
      <c r="C461" s="28">
        <v>805.28</v>
      </c>
      <c r="D461" s="117" t="s">
        <v>566</v>
      </c>
      <c r="E461" s="117" t="s">
        <v>1073</v>
      </c>
      <c r="F461" s="117" t="s">
        <v>600</v>
      </c>
      <c r="G461" s="117" t="s">
        <v>564</v>
      </c>
      <c r="H461" s="117"/>
      <c r="I461" s="117"/>
      <c r="J461" s="22">
        <v>805.28</v>
      </c>
      <c r="K461" s="26" t="s">
        <v>1055</v>
      </c>
    </row>
    <row r="462" spans="2:11">
      <c r="B462" s="23"/>
      <c r="C462" s="28"/>
      <c r="J462" s="22">
        <v>725.39</v>
      </c>
      <c r="K462" s="26" t="s">
        <v>1056</v>
      </c>
    </row>
    <row r="463" spans="2:11">
      <c r="B463" s="23"/>
      <c r="C463" s="28"/>
      <c r="J463" s="22">
        <v>689.41</v>
      </c>
      <c r="K463" s="26" t="s">
        <v>1051</v>
      </c>
    </row>
    <row r="464" spans="2:11">
      <c r="B464" s="23"/>
      <c r="C464" s="28"/>
      <c r="G464" s="28"/>
      <c r="H464" s="28"/>
      <c r="I464" s="28"/>
      <c r="J464" s="22">
        <v>569.33000000000004</v>
      </c>
      <c r="K464" s="26" t="s">
        <v>1057</v>
      </c>
    </row>
    <row r="465" spans="2:11">
      <c r="B465" s="23"/>
      <c r="C465" s="28"/>
      <c r="G465" s="28"/>
      <c r="H465" s="28"/>
      <c r="I465" s="28"/>
      <c r="J465" s="22">
        <v>526.33000000000004</v>
      </c>
      <c r="K465" s="26" t="s">
        <v>1058</v>
      </c>
    </row>
    <row r="466" spans="2:11">
      <c r="B466" s="23"/>
      <c r="C466" s="28"/>
      <c r="G466" s="28"/>
      <c r="H466" s="28"/>
      <c r="I466" s="28"/>
      <c r="J466" s="22">
        <v>437.28</v>
      </c>
      <c r="K466" s="26" t="s">
        <v>1059</v>
      </c>
    </row>
    <row r="467" spans="2:11">
      <c r="B467" s="23"/>
      <c r="C467" s="28"/>
      <c r="J467" s="22">
        <v>420.25</v>
      </c>
      <c r="K467" s="26" t="s">
        <v>1060</v>
      </c>
    </row>
    <row r="468" spans="2:11">
      <c r="B468" s="23"/>
      <c r="C468" s="28"/>
      <c r="J468" s="22">
        <v>402.2</v>
      </c>
      <c r="K468" s="26" t="s">
        <v>1061</v>
      </c>
    </row>
    <row r="469" spans="2:11">
      <c r="B469" s="23"/>
      <c r="C469" s="28"/>
      <c r="J469" s="22">
        <v>392.19</v>
      </c>
      <c r="K469" s="26" t="s">
        <v>1062</v>
      </c>
    </row>
    <row r="470" spans="2:11">
      <c r="B470" s="23"/>
      <c r="C470" s="28"/>
      <c r="J470" s="22">
        <v>377.28</v>
      </c>
      <c r="K470" s="26" t="s">
        <v>1063</v>
      </c>
    </row>
    <row r="471" spans="2:11">
      <c r="B471" s="23"/>
      <c r="C471" s="28"/>
      <c r="J471" s="22">
        <v>307.17</v>
      </c>
      <c r="K471" s="26" t="s">
        <v>1064</v>
      </c>
    </row>
    <row r="472" spans="2:11">
      <c r="B472" s="23"/>
      <c r="C472" s="28"/>
      <c r="J472" s="22">
        <v>279.08999999999997</v>
      </c>
      <c r="K472" s="26" t="s">
        <v>1065</v>
      </c>
    </row>
    <row r="473" spans="2:11">
      <c r="B473" s="23"/>
      <c r="C473" s="28"/>
      <c r="J473" s="22">
        <v>140.07</v>
      </c>
      <c r="K473" s="26" t="s">
        <v>663</v>
      </c>
    </row>
    <row r="474" spans="2:11">
      <c r="B474" s="23"/>
      <c r="C474" s="28"/>
      <c r="J474" s="22"/>
    </row>
    <row r="475" spans="2:11">
      <c r="B475" s="23">
        <v>11.6</v>
      </c>
      <c r="C475" s="28">
        <v>829.32</v>
      </c>
      <c r="D475" s="117" t="s">
        <v>566</v>
      </c>
      <c r="E475" s="117" t="s">
        <v>1073</v>
      </c>
      <c r="F475" s="117" t="s">
        <v>600</v>
      </c>
      <c r="G475" s="117" t="s">
        <v>601</v>
      </c>
      <c r="H475" s="117"/>
      <c r="I475" s="117"/>
      <c r="J475" s="22">
        <v>829.32</v>
      </c>
      <c r="K475" s="26" t="s">
        <v>1049</v>
      </c>
    </row>
    <row r="476" spans="2:11">
      <c r="B476" s="23"/>
      <c r="C476" s="28" t="s">
        <v>1048</v>
      </c>
      <c r="J476" s="22">
        <v>749.39</v>
      </c>
      <c r="K476" s="26" t="s">
        <v>1066</v>
      </c>
    </row>
    <row r="477" spans="2:11">
      <c r="B477" s="23"/>
      <c r="C477" s="28"/>
      <c r="J477" s="22">
        <v>713.41</v>
      </c>
      <c r="K477" s="26" t="s">
        <v>1067</v>
      </c>
    </row>
    <row r="478" spans="2:11">
      <c r="B478" s="23"/>
      <c r="C478" s="28"/>
      <c r="F478" s="28"/>
      <c r="J478" s="22">
        <v>593.34</v>
      </c>
      <c r="K478" s="26" t="s">
        <v>1068</v>
      </c>
    </row>
    <row r="479" spans="2:11">
      <c r="B479" s="23"/>
      <c r="C479" s="28"/>
      <c r="F479" s="28"/>
      <c r="G479" s="28"/>
      <c r="H479" s="28"/>
      <c r="I479" s="28"/>
      <c r="J479" s="22">
        <v>550.33000000000004</v>
      </c>
      <c r="K479" s="26" t="s">
        <v>1069</v>
      </c>
    </row>
    <row r="480" spans="2:11">
      <c r="B480" s="23"/>
      <c r="C480" s="28"/>
      <c r="J480" s="22">
        <v>508.3</v>
      </c>
      <c r="K480" s="26" t="s">
        <v>1070</v>
      </c>
    </row>
    <row r="481" spans="1:11">
      <c r="B481" s="23"/>
      <c r="C481" s="28"/>
      <c r="F481" s="28"/>
      <c r="G481" s="28"/>
      <c r="H481" s="28"/>
      <c r="I481" s="28"/>
      <c r="J481" s="22">
        <v>461.29</v>
      </c>
      <c r="K481" s="26" t="s">
        <v>1071</v>
      </c>
    </row>
    <row r="482" spans="1:11">
      <c r="B482" s="23"/>
      <c r="C482" s="28"/>
      <c r="G482" s="28"/>
      <c r="H482" s="28"/>
      <c r="I482" s="28"/>
      <c r="J482" s="22">
        <v>419.22</v>
      </c>
      <c r="K482" s="26" t="s">
        <v>1072</v>
      </c>
    </row>
    <row r="483" spans="1:11">
      <c r="B483" s="23"/>
      <c r="C483" s="28"/>
      <c r="J483" s="22">
        <v>376.25</v>
      </c>
    </row>
    <row r="484" spans="1:11">
      <c r="B484" s="23"/>
      <c r="C484" s="28"/>
      <c r="J484" s="22">
        <v>280.18</v>
      </c>
      <c r="K484" s="26" t="s">
        <v>661</v>
      </c>
    </row>
    <row r="485" spans="1:11">
      <c r="B485" s="23"/>
      <c r="C485" s="28"/>
      <c r="J485" s="22">
        <v>236.12</v>
      </c>
    </row>
    <row r="486" spans="1:11">
      <c r="B486" s="23"/>
      <c r="C486" s="28"/>
      <c r="J486" s="22">
        <v>140.03</v>
      </c>
      <c r="K486" s="26" t="s">
        <v>663</v>
      </c>
    </row>
    <row r="487" spans="1:11">
      <c r="B487" s="23"/>
      <c r="C487" s="28"/>
      <c r="J487" s="22"/>
    </row>
    <row r="488" spans="1:11">
      <c r="A488" t="s">
        <v>418</v>
      </c>
      <c r="B488" s="23">
        <v>9.8000000000000007</v>
      </c>
      <c r="C488" s="28">
        <v>829.4</v>
      </c>
      <c r="D488" s="117" t="s">
        <v>566</v>
      </c>
      <c r="E488" s="117" t="s">
        <v>571</v>
      </c>
      <c r="F488" s="117" t="s">
        <v>649</v>
      </c>
      <c r="G488" s="117" t="s">
        <v>601</v>
      </c>
      <c r="H488" s="117"/>
      <c r="I488" s="117"/>
      <c r="J488" s="22">
        <v>829.4</v>
      </c>
      <c r="K488" s="26" t="s">
        <v>783</v>
      </c>
    </row>
    <row r="489" spans="1:11">
      <c r="B489" s="23"/>
      <c r="C489" s="28"/>
      <c r="J489" s="22">
        <v>749.39</v>
      </c>
      <c r="K489" s="26" t="s">
        <v>704</v>
      </c>
    </row>
    <row r="490" spans="1:11">
      <c r="B490" s="23"/>
      <c r="C490" s="28"/>
      <c r="J490" s="22">
        <v>707.38</v>
      </c>
      <c r="K490" s="26" t="s">
        <v>705</v>
      </c>
    </row>
    <row r="491" spans="1:11">
      <c r="B491" s="23"/>
      <c r="C491" s="28"/>
      <c r="J491" s="22">
        <v>617.36</v>
      </c>
      <c r="K491" s="26" t="s">
        <v>706</v>
      </c>
    </row>
    <row r="492" spans="1:11">
      <c r="B492" s="23"/>
      <c r="C492" s="28"/>
      <c r="J492" s="22">
        <v>601.34</v>
      </c>
      <c r="K492" s="26" t="s">
        <v>784</v>
      </c>
    </row>
    <row r="493" spans="1:11">
      <c r="B493" s="23"/>
      <c r="C493" s="28"/>
      <c r="J493" s="22">
        <v>575.35</v>
      </c>
      <c r="K493" s="26" t="s">
        <v>707</v>
      </c>
    </row>
    <row r="494" spans="1:11">
      <c r="B494" s="23"/>
      <c r="C494" s="28"/>
      <c r="J494" s="22">
        <v>469.3</v>
      </c>
      <c r="K494" s="26" t="s">
        <v>708</v>
      </c>
    </row>
    <row r="495" spans="1:11">
      <c r="B495" s="23"/>
      <c r="C495" s="28"/>
      <c r="G495" s="28"/>
      <c r="H495" s="28"/>
      <c r="I495" s="28"/>
      <c r="J495" s="22">
        <v>454.29</v>
      </c>
      <c r="K495" s="26" t="s">
        <v>656</v>
      </c>
    </row>
    <row r="496" spans="1:11">
      <c r="B496" s="23"/>
      <c r="C496" s="28"/>
      <c r="J496" s="22">
        <v>427.19</v>
      </c>
      <c r="K496" s="26" t="s">
        <v>709</v>
      </c>
    </row>
    <row r="497" spans="2:11">
      <c r="B497" s="23"/>
      <c r="C497" s="28"/>
      <c r="J497" s="22">
        <v>322.22000000000003</v>
      </c>
      <c r="K497" s="26" t="s">
        <v>658</v>
      </c>
    </row>
    <row r="498" spans="2:11">
      <c r="B498" s="23"/>
      <c r="C498" s="28"/>
      <c r="J498" s="22">
        <v>305.18</v>
      </c>
      <c r="K498" s="26" t="s">
        <v>659</v>
      </c>
    </row>
    <row r="499" spans="2:11">
      <c r="B499" s="23"/>
      <c r="C499" s="28"/>
      <c r="J499" s="22">
        <v>287.17</v>
      </c>
      <c r="K499" s="26" t="s">
        <v>785</v>
      </c>
    </row>
    <row r="500" spans="2:11">
      <c r="B500" s="23"/>
      <c r="C500" s="28"/>
      <c r="J500" s="22">
        <v>280.18</v>
      </c>
      <c r="K500" s="26" t="s">
        <v>661</v>
      </c>
    </row>
    <row r="501" spans="2:11">
      <c r="B501" s="23"/>
      <c r="C501" s="28"/>
      <c r="J501" s="22">
        <v>140.02000000000001</v>
      </c>
      <c r="K501" s="26" t="s">
        <v>663</v>
      </c>
    </row>
    <row r="502" spans="2:11">
      <c r="B502" s="23"/>
      <c r="C502" s="28"/>
      <c r="J502" s="22"/>
    </row>
    <row r="503" spans="2:11">
      <c r="B503" s="23">
        <v>11.1</v>
      </c>
      <c r="C503" s="28">
        <v>673.3</v>
      </c>
      <c r="D503" s="117" t="s">
        <v>566</v>
      </c>
      <c r="E503" s="117" t="s">
        <v>571</v>
      </c>
      <c r="F503" s="117" t="s">
        <v>562</v>
      </c>
      <c r="G503" s="117" t="s">
        <v>564</v>
      </c>
      <c r="H503" s="117" t="s">
        <v>585</v>
      </c>
      <c r="I503" s="117"/>
      <c r="J503" s="22">
        <v>673.3</v>
      </c>
      <c r="K503" s="26" t="s">
        <v>947</v>
      </c>
    </row>
    <row r="504" spans="2:11">
      <c r="B504" s="23"/>
      <c r="C504" s="28"/>
      <c r="J504" s="22">
        <v>593.36</v>
      </c>
      <c r="K504" s="26" t="s">
        <v>699</v>
      </c>
    </row>
    <row r="505" spans="2:11">
      <c r="B505" s="23"/>
      <c r="C505" s="28"/>
      <c r="J505" s="22">
        <v>576.34</v>
      </c>
      <c r="K505" s="26" t="s">
        <v>700</v>
      </c>
    </row>
    <row r="506" spans="2:11">
      <c r="B506" s="23"/>
      <c r="C506" s="28"/>
      <c r="J506" s="22">
        <v>551.34</v>
      </c>
      <c r="K506" s="26" t="s">
        <v>701</v>
      </c>
    </row>
    <row r="507" spans="2:11">
      <c r="B507" s="23"/>
      <c r="C507" s="28"/>
      <c r="G507" s="28"/>
      <c r="H507" s="28"/>
      <c r="I507" s="28"/>
      <c r="J507" s="22">
        <v>445.31</v>
      </c>
      <c r="K507" s="26" t="s">
        <v>786</v>
      </c>
    </row>
    <row r="508" spans="2:11">
      <c r="B508" s="23"/>
      <c r="C508" s="28"/>
      <c r="J508" s="22">
        <v>281.16000000000003</v>
      </c>
      <c r="K508" s="26" t="s">
        <v>672</v>
      </c>
    </row>
    <row r="509" spans="2:11">
      <c r="B509" s="23"/>
      <c r="C509" s="28"/>
      <c r="J509" s="22">
        <v>210.07</v>
      </c>
      <c r="K509" s="26" t="s">
        <v>673</v>
      </c>
    </row>
    <row r="510" spans="2:11">
      <c r="B510" s="23"/>
      <c r="C510" s="28"/>
      <c r="J510" s="22">
        <v>140.08000000000001</v>
      </c>
      <c r="K510" s="26" t="s">
        <v>663</v>
      </c>
    </row>
    <row r="511" spans="2:11">
      <c r="B511" s="23"/>
      <c r="C511" s="28"/>
      <c r="J511" s="22"/>
    </row>
    <row r="512" spans="2:11">
      <c r="B512" s="23">
        <v>12.2</v>
      </c>
      <c r="C512" s="28">
        <v>697.32</v>
      </c>
      <c r="D512" s="117" t="s">
        <v>566</v>
      </c>
      <c r="E512" s="117" t="s">
        <v>571</v>
      </c>
      <c r="F512" s="117" t="s">
        <v>562</v>
      </c>
      <c r="G512" s="117" t="s">
        <v>601</v>
      </c>
      <c r="H512" s="117" t="s">
        <v>585</v>
      </c>
      <c r="I512" s="117"/>
      <c r="J512" s="22">
        <v>697.32</v>
      </c>
      <c r="K512" s="26" t="s">
        <v>949</v>
      </c>
    </row>
    <row r="513" spans="1:11">
      <c r="B513" s="23"/>
      <c r="C513" s="28"/>
      <c r="J513" s="22">
        <v>617.36</v>
      </c>
      <c r="K513" s="26" t="s">
        <v>706</v>
      </c>
    </row>
    <row r="514" spans="1:11">
      <c r="B514" s="23"/>
      <c r="C514" s="28"/>
      <c r="J514" s="22">
        <v>575.34</v>
      </c>
      <c r="K514" s="26" t="s">
        <v>707</v>
      </c>
    </row>
    <row r="515" spans="1:11">
      <c r="B515" s="23"/>
      <c r="C515" s="28"/>
      <c r="J515" s="22">
        <v>497.27</v>
      </c>
    </row>
    <row r="516" spans="1:11">
      <c r="B516" s="23"/>
      <c r="C516" s="28"/>
      <c r="G516" s="28"/>
      <c r="H516" s="28"/>
      <c r="I516" s="28"/>
      <c r="J516" s="22">
        <v>469.3</v>
      </c>
      <c r="K516" s="26" t="s">
        <v>708</v>
      </c>
    </row>
    <row r="517" spans="1:11">
      <c r="B517" s="23"/>
      <c r="C517" s="28"/>
      <c r="J517" s="22">
        <v>427.28</v>
      </c>
      <c r="K517" s="26" t="s">
        <v>709</v>
      </c>
    </row>
    <row r="518" spans="1:11">
      <c r="B518" s="23"/>
      <c r="C518" s="28"/>
      <c r="J518" s="22">
        <v>322.23</v>
      </c>
      <c r="K518" s="26" t="s">
        <v>658</v>
      </c>
    </row>
    <row r="519" spans="1:11">
      <c r="B519" s="23"/>
      <c r="C519" s="28"/>
      <c r="J519" s="22">
        <v>305.18</v>
      </c>
      <c r="K519" s="26" t="s">
        <v>659</v>
      </c>
    </row>
    <row r="520" spans="1:11">
      <c r="B520" s="23"/>
      <c r="C520" s="28"/>
      <c r="J520" s="22">
        <v>287.18</v>
      </c>
      <c r="K520" s="26" t="s">
        <v>785</v>
      </c>
    </row>
    <row r="521" spans="1:11">
      <c r="B521" s="23"/>
      <c r="C521" s="28"/>
      <c r="J521" s="22">
        <v>280.18</v>
      </c>
      <c r="K521" s="26" t="s">
        <v>661</v>
      </c>
    </row>
    <row r="522" spans="1:11">
      <c r="B522" s="23"/>
      <c r="C522" s="28"/>
      <c r="J522" s="22">
        <v>262.14999999999998</v>
      </c>
      <c r="K522" s="26" t="s">
        <v>787</v>
      </c>
    </row>
    <row r="523" spans="1:11">
      <c r="B523" s="23"/>
      <c r="C523" s="28"/>
      <c r="J523" s="22">
        <v>140.08000000000001</v>
      </c>
      <c r="K523" s="26" t="s">
        <v>663</v>
      </c>
    </row>
    <row r="524" spans="1:11">
      <c r="B524" s="23"/>
      <c r="C524" s="28"/>
      <c r="J524" s="22"/>
    </row>
    <row r="525" spans="1:11">
      <c r="A525" t="s">
        <v>402</v>
      </c>
      <c r="B525" s="23">
        <v>4.7</v>
      </c>
      <c r="C525" s="28">
        <v>821.27</v>
      </c>
      <c r="D525" s="117" t="s">
        <v>964</v>
      </c>
      <c r="E525" s="117" t="s">
        <v>571</v>
      </c>
      <c r="F525" s="117" t="s">
        <v>600</v>
      </c>
      <c r="G525" s="117" t="s">
        <v>564</v>
      </c>
      <c r="H525" s="117"/>
      <c r="I525" s="117"/>
      <c r="J525" s="22">
        <v>821.27</v>
      </c>
      <c r="K525" s="26" t="s">
        <v>948</v>
      </c>
    </row>
    <row r="526" spans="1:11">
      <c r="B526" s="23"/>
      <c r="C526" s="28"/>
      <c r="J526" s="22">
        <v>741.34</v>
      </c>
      <c r="K526" s="26" t="s">
        <v>788</v>
      </c>
    </row>
    <row r="527" spans="1:11">
      <c r="B527" s="23"/>
      <c r="C527" s="28"/>
      <c r="G527" s="28"/>
      <c r="H527" s="28"/>
      <c r="I527" s="28"/>
      <c r="J527" s="22">
        <v>676.25</v>
      </c>
      <c r="K527" s="90"/>
    </row>
    <row r="528" spans="1:11">
      <c r="B528" s="23"/>
      <c r="C528" s="28"/>
      <c r="J528" s="22">
        <v>609.30999999999995</v>
      </c>
      <c r="K528" s="26" t="s">
        <v>789</v>
      </c>
    </row>
    <row r="529" spans="2:11">
      <c r="B529" s="23"/>
      <c r="C529" s="28"/>
      <c r="G529" s="28"/>
      <c r="H529" s="28"/>
      <c r="I529" s="28"/>
      <c r="J529" s="22">
        <v>592.28</v>
      </c>
      <c r="K529" s="26" t="s">
        <v>790</v>
      </c>
    </row>
    <row r="530" spans="2:11">
      <c r="B530" s="23"/>
      <c r="C530" s="28"/>
      <c r="G530" s="28"/>
      <c r="H530" s="28"/>
      <c r="I530" s="28"/>
      <c r="J530" s="22">
        <v>567.34</v>
      </c>
      <c r="K530" s="26" t="s">
        <v>791</v>
      </c>
    </row>
    <row r="531" spans="2:11">
      <c r="B531" s="23"/>
      <c r="C531" s="28"/>
      <c r="J531" s="22">
        <v>430.24</v>
      </c>
      <c r="K531" s="26" t="s">
        <v>702</v>
      </c>
    </row>
    <row r="532" spans="2:11">
      <c r="B532" s="23"/>
      <c r="C532" s="28"/>
      <c r="J532" s="22">
        <v>413.25</v>
      </c>
      <c r="K532" s="26" t="s">
        <v>754</v>
      </c>
    </row>
    <row r="533" spans="2:11">
      <c r="B533" s="23"/>
      <c r="C533" s="28"/>
      <c r="F533" s="28"/>
      <c r="G533" s="28"/>
      <c r="H533" s="28"/>
      <c r="I533" s="28"/>
      <c r="J533" s="22">
        <v>365.2</v>
      </c>
    </row>
    <row r="534" spans="2:11">
      <c r="B534" s="23"/>
      <c r="C534" s="28"/>
      <c r="G534" s="28"/>
      <c r="H534" s="28"/>
      <c r="I534" s="28"/>
      <c r="J534" s="22">
        <v>358.15</v>
      </c>
    </row>
    <row r="535" spans="2:11">
      <c r="B535" s="23"/>
      <c r="C535" s="28"/>
      <c r="G535" s="28"/>
      <c r="H535" s="28"/>
      <c r="I535" s="28"/>
      <c r="J535" s="22">
        <v>323.27</v>
      </c>
    </row>
    <row r="536" spans="2:11">
      <c r="B536" s="23"/>
      <c r="C536" s="28"/>
      <c r="J536" s="22">
        <v>298.29000000000002</v>
      </c>
      <c r="K536" s="26" t="s">
        <v>671</v>
      </c>
    </row>
    <row r="537" spans="2:11">
      <c r="B537" s="23"/>
      <c r="C537" s="28"/>
      <c r="J537" s="22">
        <v>281.14999999999998</v>
      </c>
      <c r="K537" s="26" t="s">
        <v>792</v>
      </c>
    </row>
    <row r="538" spans="2:11">
      <c r="B538" s="23"/>
      <c r="C538" s="28"/>
      <c r="J538" s="22">
        <v>263.19</v>
      </c>
      <c r="K538" s="26" t="s">
        <v>703</v>
      </c>
    </row>
    <row r="539" spans="2:11">
      <c r="B539" s="23"/>
      <c r="C539" s="28"/>
      <c r="J539" s="22">
        <v>210.06</v>
      </c>
      <c r="K539" s="26" t="s">
        <v>673</v>
      </c>
    </row>
    <row r="540" spans="2:11">
      <c r="B540" s="23"/>
      <c r="C540" s="28"/>
      <c r="J540" s="22">
        <v>182.11</v>
      </c>
      <c r="K540" s="26" t="s">
        <v>735</v>
      </c>
    </row>
    <row r="541" spans="2:11">
      <c r="B541" s="23"/>
      <c r="C541" s="28"/>
      <c r="J541" s="22">
        <v>140.21</v>
      </c>
      <c r="K541" s="26" t="s">
        <v>663</v>
      </c>
    </row>
    <row r="542" spans="2:11">
      <c r="B542" s="23"/>
      <c r="C542" s="28"/>
      <c r="J542" s="22"/>
    </row>
    <row r="543" spans="2:11">
      <c r="B543" s="23">
        <v>5.5</v>
      </c>
      <c r="C543" s="28">
        <v>845.26</v>
      </c>
      <c r="D543" s="117" t="s">
        <v>964</v>
      </c>
      <c r="E543" s="117" t="s">
        <v>571</v>
      </c>
      <c r="F543" s="117" t="s">
        <v>600</v>
      </c>
      <c r="G543" s="117" t="s">
        <v>601</v>
      </c>
      <c r="H543" s="117"/>
      <c r="I543" s="117"/>
      <c r="J543" s="22">
        <v>845.26</v>
      </c>
      <c r="K543" s="26" t="s">
        <v>950</v>
      </c>
    </row>
    <row r="544" spans="2:11">
      <c r="B544" s="23"/>
      <c r="C544" s="28"/>
      <c r="J544" s="22">
        <v>765.34</v>
      </c>
      <c r="K544" s="26" t="s">
        <v>793</v>
      </c>
    </row>
    <row r="545" spans="2:11">
      <c r="B545" s="23"/>
      <c r="C545" s="28"/>
      <c r="J545" s="22">
        <v>723.33</v>
      </c>
      <c r="K545" s="26" t="s">
        <v>794</v>
      </c>
    </row>
    <row r="546" spans="2:11">
      <c r="B546" s="23"/>
      <c r="C546" s="28"/>
      <c r="G546" s="28"/>
      <c r="H546" s="28"/>
      <c r="I546" s="28"/>
      <c r="J546" s="22">
        <v>633.32000000000005</v>
      </c>
      <c r="K546" s="26" t="s">
        <v>795</v>
      </c>
    </row>
    <row r="547" spans="2:11">
      <c r="B547" s="23"/>
      <c r="C547" s="28"/>
      <c r="G547" s="28"/>
      <c r="H547" s="28"/>
      <c r="I547" s="28"/>
      <c r="J547" s="22">
        <v>591.25</v>
      </c>
      <c r="K547" s="26" t="s">
        <v>796</v>
      </c>
    </row>
    <row r="548" spans="2:11">
      <c r="B548" s="23"/>
      <c r="C548" s="28"/>
      <c r="J548" s="22">
        <v>469.26</v>
      </c>
      <c r="K548" s="26" t="s">
        <v>708</v>
      </c>
    </row>
    <row r="549" spans="2:11">
      <c r="B549" s="23"/>
      <c r="C549" s="28"/>
      <c r="J549" s="22">
        <v>454.24</v>
      </c>
      <c r="K549" s="26" t="s">
        <v>656</v>
      </c>
    </row>
    <row r="550" spans="2:11">
      <c r="B550" s="23"/>
      <c r="C550" s="28"/>
      <c r="J550" s="22">
        <v>322.19</v>
      </c>
      <c r="K550" s="26" t="s">
        <v>658</v>
      </c>
    </row>
    <row r="551" spans="2:11">
      <c r="B551" s="23"/>
      <c r="C551" s="28"/>
      <c r="J551" s="22">
        <v>305.16000000000003</v>
      </c>
      <c r="K551" s="26" t="s">
        <v>659</v>
      </c>
    </row>
    <row r="552" spans="2:11">
      <c r="B552" s="23"/>
      <c r="C552" s="28"/>
      <c r="J552" s="22">
        <v>287.14</v>
      </c>
      <c r="K552" s="26" t="s">
        <v>660</v>
      </c>
    </row>
    <row r="553" spans="2:11">
      <c r="B553" s="23"/>
      <c r="C553" s="28"/>
      <c r="J553" s="22">
        <v>280.17</v>
      </c>
      <c r="K553" s="26" t="s">
        <v>661</v>
      </c>
    </row>
    <row r="554" spans="2:11">
      <c r="B554" s="23"/>
      <c r="C554" s="28"/>
      <c r="J554" s="22">
        <v>262.14</v>
      </c>
      <c r="K554" s="26" t="s">
        <v>662</v>
      </c>
    </row>
    <row r="555" spans="2:11">
      <c r="B555" s="23"/>
      <c r="C555" s="28"/>
      <c r="J555" s="22">
        <v>140.04</v>
      </c>
      <c r="K555" s="26" t="s">
        <v>663</v>
      </c>
    </row>
    <row r="556" spans="2:11">
      <c r="B556" s="23"/>
      <c r="C556" s="28"/>
      <c r="J556" s="22"/>
    </row>
    <row r="557" spans="2:11">
      <c r="B557" s="23">
        <v>6.1</v>
      </c>
      <c r="C557" s="28">
        <v>689.26</v>
      </c>
      <c r="D557" s="117" t="s">
        <v>964</v>
      </c>
      <c r="E557" s="117" t="s">
        <v>571</v>
      </c>
      <c r="F557" s="117" t="s">
        <v>562</v>
      </c>
      <c r="G557" s="117" t="s">
        <v>564</v>
      </c>
      <c r="H557" s="117" t="s">
        <v>585</v>
      </c>
      <c r="I557" s="117"/>
      <c r="J557" s="22">
        <v>689.26</v>
      </c>
      <c r="K557" s="26" t="s">
        <v>797</v>
      </c>
    </row>
    <row r="558" spans="2:11">
      <c r="B558" s="23"/>
      <c r="C558" s="28"/>
      <c r="J558" s="22">
        <v>609.30999999999995</v>
      </c>
      <c r="K558" s="26" t="s">
        <v>789</v>
      </c>
    </row>
    <row r="559" spans="2:11">
      <c r="B559" s="23"/>
      <c r="C559" s="28"/>
      <c r="J559" s="22">
        <v>592.23</v>
      </c>
      <c r="K559" s="26" t="s">
        <v>790</v>
      </c>
    </row>
    <row r="560" spans="2:11">
      <c r="B560" s="23"/>
      <c r="C560" s="28"/>
      <c r="J560" s="22">
        <v>567.24</v>
      </c>
      <c r="K560" s="26" t="s">
        <v>791</v>
      </c>
    </row>
    <row r="561" spans="2:11">
      <c r="B561" s="23"/>
      <c r="C561" s="28"/>
      <c r="J561" s="22">
        <v>445.22</v>
      </c>
      <c r="K561" s="26" t="s">
        <v>786</v>
      </c>
    </row>
    <row r="562" spans="2:11">
      <c r="B562" s="23"/>
      <c r="C562" s="28"/>
      <c r="J562" s="22">
        <v>428.21</v>
      </c>
    </row>
    <row r="563" spans="2:11">
      <c r="B563" s="23"/>
      <c r="C563" s="28"/>
      <c r="J563" s="22">
        <v>281.13</v>
      </c>
      <c r="K563" s="26" t="s">
        <v>672</v>
      </c>
    </row>
    <row r="564" spans="2:11">
      <c r="B564" s="23"/>
      <c r="C564" s="28"/>
      <c r="J564" s="22">
        <v>210.07</v>
      </c>
      <c r="K564" s="26" t="s">
        <v>673</v>
      </c>
    </row>
    <row r="565" spans="2:11">
      <c r="B565" s="23"/>
      <c r="C565" s="28"/>
      <c r="J565" s="22">
        <v>182.07</v>
      </c>
      <c r="K565" s="26" t="s">
        <v>735</v>
      </c>
    </row>
    <row r="566" spans="2:11">
      <c r="B566" s="23"/>
      <c r="C566" s="28"/>
      <c r="J566" s="22">
        <v>140.08000000000001</v>
      </c>
      <c r="K566" s="26" t="s">
        <v>663</v>
      </c>
    </row>
    <row r="567" spans="2:11">
      <c r="B567" s="23"/>
      <c r="C567" s="28"/>
      <c r="J567" s="22"/>
    </row>
    <row r="568" spans="2:11">
      <c r="B568" s="23">
        <v>6.8</v>
      </c>
      <c r="C568" s="28">
        <v>713.25</v>
      </c>
      <c r="D568" s="117" t="s">
        <v>964</v>
      </c>
      <c r="E568" s="117" t="s">
        <v>571</v>
      </c>
      <c r="F568" s="117" t="s">
        <v>562</v>
      </c>
      <c r="G568" s="117" t="s">
        <v>601</v>
      </c>
      <c r="H568" s="117" t="s">
        <v>585</v>
      </c>
      <c r="I568" s="117"/>
      <c r="J568" s="22">
        <v>713.25</v>
      </c>
      <c r="K568" s="26" t="s">
        <v>798</v>
      </c>
    </row>
    <row r="569" spans="2:11">
      <c r="B569" s="23"/>
      <c r="C569" s="28"/>
      <c r="J569" s="22">
        <v>633.30999999999995</v>
      </c>
      <c r="K569" s="26" t="s">
        <v>795</v>
      </c>
    </row>
    <row r="570" spans="2:11">
      <c r="B570" s="23"/>
      <c r="C570" s="28"/>
      <c r="J570" s="22">
        <v>591.29</v>
      </c>
      <c r="K570" s="26" t="s">
        <v>796</v>
      </c>
    </row>
    <row r="571" spans="2:11">
      <c r="B571" s="23"/>
      <c r="C571" s="28"/>
      <c r="J571" s="22">
        <v>469.25</v>
      </c>
      <c r="K571" s="26" t="s">
        <v>708</v>
      </c>
    </row>
    <row r="572" spans="2:11">
      <c r="B572" s="23"/>
      <c r="C572" s="28"/>
      <c r="J572" s="22">
        <v>427.24</v>
      </c>
      <c r="K572" s="26" t="s">
        <v>709</v>
      </c>
    </row>
    <row r="573" spans="2:11">
      <c r="B573" s="23"/>
      <c r="C573" s="28"/>
      <c r="J573" s="22">
        <v>322.2</v>
      </c>
      <c r="K573" s="26" t="s">
        <v>658</v>
      </c>
    </row>
    <row r="574" spans="2:11">
      <c r="B574" s="23"/>
      <c r="C574" s="28"/>
      <c r="J574" s="22">
        <v>305.16000000000003</v>
      </c>
      <c r="K574" s="26" t="s">
        <v>659</v>
      </c>
    </row>
    <row r="575" spans="2:11">
      <c r="B575" s="23"/>
      <c r="C575" s="28"/>
      <c r="J575" s="22">
        <v>287.13</v>
      </c>
      <c r="K575" s="26" t="s">
        <v>660</v>
      </c>
    </row>
    <row r="576" spans="2:11">
      <c r="B576" s="23"/>
      <c r="C576" s="28"/>
      <c r="J576" s="22">
        <v>280.17</v>
      </c>
      <c r="K576" s="26" t="s">
        <v>661</v>
      </c>
    </row>
    <row r="577" spans="2:11">
      <c r="B577" s="23"/>
      <c r="C577" s="28"/>
      <c r="J577" s="22">
        <v>262.13</v>
      </c>
      <c r="K577" s="26" t="s">
        <v>662</v>
      </c>
    </row>
    <row r="578" spans="2:11">
      <c r="B578" s="23"/>
      <c r="C578" s="28"/>
      <c r="J578" s="22">
        <v>140.1</v>
      </c>
      <c r="K578" s="26" t="s">
        <v>663</v>
      </c>
    </row>
    <row r="579" spans="2:11">
      <c r="B579" s="23"/>
      <c r="C579" s="28"/>
      <c r="J579" s="22"/>
    </row>
    <row r="580" spans="2:11">
      <c r="B580" s="23">
        <v>11.9</v>
      </c>
      <c r="C580" s="28">
        <v>609.32000000000005</v>
      </c>
      <c r="D580" s="117" t="s">
        <v>964</v>
      </c>
      <c r="E580" s="117" t="s">
        <v>571</v>
      </c>
      <c r="F580" s="117" t="s">
        <v>562</v>
      </c>
      <c r="G580" s="117" t="s">
        <v>564</v>
      </c>
      <c r="H580" s="117"/>
      <c r="I580" s="117"/>
      <c r="J580" s="22">
        <v>609.32000000000005</v>
      </c>
      <c r="K580" s="26" t="s">
        <v>789</v>
      </c>
    </row>
    <row r="581" spans="2:11">
      <c r="B581" s="23"/>
      <c r="C581" s="28"/>
      <c r="J581" s="22">
        <v>592.29999999999995</v>
      </c>
      <c r="K581" s="26" t="s">
        <v>790</v>
      </c>
    </row>
    <row r="582" spans="2:11">
      <c r="B582" s="23"/>
      <c r="C582" s="28"/>
      <c r="J582" s="22">
        <v>567.29999999999995</v>
      </c>
      <c r="K582" s="26" t="s">
        <v>791</v>
      </c>
    </row>
    <row r="583" spans="2:11">
      <c r="B583" s="23"/>
      <c r="C583" s="28"/>
      <c r="G583" s="28"/>
      <c r="H583" s="28"/>
      <c r="I583" s="28"/>
      <c r="J583" s="22">
        <v>549.27</v>
      </c>
    </row>
    <row r="584" spans="2:11">
      <c r="B584" s="23"/>
      <c r="C584" s="28"/>
      <c r="G584" s="28"/>
      <c r="H584" s="28"/>
      <c r="I584" s="28"/>
      <c r="J584" s="22">
        <v>494.99</v>
      </c>
    </row>
    <row r="585" spans="2:11">
      <c r="B585" s="23"/>
      <c r="C585" s="28"/>
      <c r="J585" s="22">
        <v>445.25</v>
      </c>
      <c r="K585" s="26" t="s">
        <v>786</v>
      </c>
    </row>
    <row r="586" spans="2:11">
      <c r="B586" s="23"/>
      <c r="C586" s="28"/>
      <c r="J586" s="22">
        <v>298.19</v>
      </c>
      <c r="K586" s="26" t="s">
        <v>671</v>
      </c>
    </row>
    <row r="587" spans="2:11">
      <c r="B587" s="23"/>
      <c r="C587" s="28"/>
      <c r="J587" s="22">
        <v>281.14</v>
      </c>
      <c r="K587" s="26" t="s">
        <v>672</v>
      </c>
    </row>
    <row r="588" spans="2:11">
      <c r="B588" s="23"/>
      <c r="C588" s="28"/>
      <c r="J588" s="22">
        <v>210.07</v>
      </c>
      <c r="K588" s="26" t="s">
        <v>673</v>
      </c>
    </row>
    <row r="589" spans="2:11">
      <c r="B589" s="23"/>
      <c r="C589" s="28"/>
      <c r="J589" s="22">
        <v>140.06</v>
      </c>
      <c r="K589" s="26" t="s">
        <v>663</v>
      </c>
    </row>
    <row r="590" spans="2:11">
      <c r="B590" s="23"/>
      <c r="C590" s="28"/>
      <c r="J590" s="22"/>
    </row>
    <row r="591" spans="2:11">
      <c r="B591" s="23">
        <v>12.5</v>
      </c>
      <c r="C591" s="28">
        <v>633.30999999999995</v>
      </c>
      <c r="D591" s="117" t="s">
        <v>964</v>
      </c>
      <c r="E591" s="117" t="s">
        <v>571</v>
      </c>
      <c r="F591" s="117" t="s">
        <v>562</v>
      </c>
      <c r="G591" s="117" t="s">
        <v>601</v>
      </c>
      <c r="H591" s="117"/>
      <c r="I591" s="117"/>
      <c r="J591" s="22">
        <v>633.30999999999995</v>
      </c>
      <c r="K591" s="26" t="s">
        <v>795</v>
      </c>
    </row>
    <row r="592" spans="2:11">
      <c r="B592" s="23"/>
      <c r="C592" s="28"/>
      <c r="J592" s="22">
        <v>591.28</v>
      </c>
      <c r="K592" s="26" t="s">
        <v>796</v>
      </c>
    </row>
    <row r="593" spans="1:11">
      <c r="B593" s="23"/>
      <c r="C593" s="28"/>
      <c r="J593" s="22">
        <v>469.26</v>
      </c>
      <c r="K593" s="26" t="s">
        <v>708</v>
      </c>
    </row>
    <row r="594" spans="1:11">
      <c r="B594" s="23"/>
      <c r="C594" s="28"/>
      <c r="G594" s="28"/>
      <c r="H594" s="28"/>
      <c r="I594" s="28"/>
      <c r="J594" s="22">
        <v>322.2</v>
      </c>
      <c r="K594" s="26" t="s">
        <v>658</v>
      </c>
    </row>
    <row r="595" spans="1:11">
      <c r="B595" s="23"/>
      <c r="C595" s="28"/>
      <c r="J595" s="22">
        <v>305.16000000000003</v>
      </c>
      <c r="K595" s="26" t="s">
        <v>659</v>
      </c>
    </row>
    <row r="596" spans="1:11">
      <c r="B596" s="23"/>
      <c r="C596" s="28"/>
      <c r="J596" s="22">
        <v>287.19</v>
      </c>
      <c r="K596" s="26" t="s">
        <v>660</v>
      </c>
    </row>
    <row r="597" spans="1:11">
      <c r="B597" s="23"/>
      <c r="C597" s="28"/>
      <c r="J597" s="22">
        <v>280.16000000000003</v>
      </c>
      <c r="K597" s="26" t="s">
        <v>661</v>
      </c>
    </row>
    <row r="598" spans="1:11">
      <c r="B598" s="23"/>
      <c r="C598" s="28"/>
      <c r="J598" s="22">
        <v>140.05000000000001</v>
      </c>
      <c r="K598" s="26" t="s">
        <v>663</v>
      </c>
    </row>
    <row r="599" spans="1:11">
      <c r="B599" s="23"/>
      <c r="C599" s="28"/>
      <c r="J599" s="22"/>
    </row>
    <row r="600" spans="1:11">
      <c r="A600" t="s">
        <v>527</v>
      </c>
      <c r="B600" s="23">
        <v>6.4</v>
      </c>
      <c r="C600" s="28">
        <v>771.37</v>
      </c>
      <c r="D600" s="117" t="s">
        <v>566</v>
      </c>
      <c r="E600" s="117" t="s">
        <v>606</v>
      </c>
      <c r="F600" s="117" t="s">
        <v>600</v>
      </c>
      <c r="G600" s="117" t="s">
        <v>564</v>
      </c>
      <c r="H600" s="117"/>
      <c r="I600" s="117"/>
      <c r="J600" s="22">
        <v>771.37</v>
      </c>
      <c r="K600" s="26" t="s">
        <v>772</v>
      </c>
    </row>
    <row r="601" spans="1:11">
      <c r="B601" s="23"/>
      <c r="C601" s="28"/>
      <c r="J601" s="22">
        <v>691.42</v>
      </c>
      <c r="K601" s="26" t="s">
        <v>765</v>
      </c>
    </row>
    <row r="602" spans="1:11">
      <c r="B602" s="23"/>
      <c r="C602" s="28"/>
      <c r="J602" s="22">
        <v>559.37</v>
      </c>
      <c r="K602" s="26" t="s">
        <v>766</v>
      </c>
    </row>
    <row r="603" spans="1:11">
      <c r="B603" s="23"/>
      <c r="C603" s="28"/>
      <c r="J603" s="22">
        <v>430.28</v>
      </c>
      <c r="K603" s="26" t="s">
        <v>702</v>
      </c>
    </row>
    <row r="604" spans="1:11">
      <c r="B604" s="23"/>
      <c r="C604" s="28"/>
      <c r="J604" s="22">
        <v>413.22</v>
      </c>
      <c r="K604" s="26" t="s">
        <v>754</v>
      </c>
    </row>
    <row r="605" spans="1:11">
      <c r="B605" s="23"/>
      <c r="C605" s="28"/>
      <c r="J605" s="22">
        <v>394.37</v>
      </c>
      <c r="K605" s="26" t="s">
        <v>771</v>
      </c>
    </row>
    <row r="606" spans="1:11">
      <c r="B606" s="23"/>
      <c r="C606" s="28"/>
      <c r="D606" s="23"/>
      <c r="G606" s="23"/>
      <c r="J606" s="22">
        <v>365.21</v>
      </c>
    </row>
    <row r="607" spans="1:11">
      <c r="B607" s="23"/>
      <c r="C607" s="28"/>
      <c r="F607" s="23"/>
      <c r="G607" s="23"/>
      <c r="J607" s="22">
        <v>342.1</v>
      </c>
    </row>
    <row r="608" spans="1:11">
      <c r="B608" s="23"/>
      <c r="C608" s="28"/>
      <c r="F608" s="23"/>
      <c r="G608" s="23"/>
      <c r="J608" s="22">
        <v>323.22000000000003</v>
      </c>
    </row>
    <row r="609" spans="1:11">
      <c r="B609" s="23"/>
      <c r="C609" s="28"/>
      <c r="J609" s="22">
        <v>281.19</v>
      </c>
      <c r="K609" s="26" t="s">
        <v>672</v>
      </c>
    </row>
    <row r="610" spans="1:11">
      <c r="B610" s="23"/>
      <c r="C610" s="28"/>
      <c r="F610" s="28"/>
      <c r="J610" s="22">
        <v>210.09</v>
      </c>
      <c r="K610" s="26" t="s">
        <v>673</v>
      </c>
    </row>
    <row r="611" spans="1:11">
      <c r="B611" s="23"/>
      <c r="C611" s="28"/>
      <c r="J611" s="22">
        <v>140.07</v>
      </c>
      <c r="K611" s="26" t="s">
        <v>663</v>
      </c>
    </row>
    <row r="612" spans="1:11">
      <c r="B612" s="23"/>
      <c r="C612" s="28"/>
      <c r="J612" s="22"/>
    </row>
    <row r="613" spans="1:11">
      <c r="B613" s="23">
        <v>8.1</v>
      </c>
      <c r="C613" s="28">
        <v>805.32</v>
      </c>
      <c r="D613" s="117" t="s">
        <v>566</v>
      </c>
      <c r="E613" s="117" t="s">
        <v>609</v>
      </c>
      <c r="F613" s="117" t="s">
        <v>600</v>
      </c>
      <c r="G613" s="117" t="s">
        <v>564</v>
      </c>
      <c r="H613" s="117"/>
      <c r="I613" s="117"/>
      <c r="J613" s="22">
        <v>805.32</v>
      </c>
      <c r="K613" s="26" t="s">
        <v>799</v>
      </c>
    </row>
    <row r="614" spans="1:11">
      <c r="B614" s="23"/>
      <c r="C614" s="28"/>
      <c r="J614" s="22">
        <v>725.39</v>
      </c>
      <c r="K614" s="26" t="s">
        <v>769</v>
      </c>
    </row>
    <row r="615" spans="1:11">
      <c r="B615" s="23"/>
      <c r="C615" s="28"/>
      <c r="J615" s="22">
        <v>689.41</v>
      </c>
      <c r="K615" s="26" t="s">
        <v>770</v>
      </c>
    </row>
    <row r="616" spans="1:11">
      <c r="B616" s="23"/>
      <c r="C616" s="28"/>
      <c r="G616" s="28"/>
      <c r="H616" s="28"/>
      <c r="I616" s="28"/>
      <c r="J616" s="22">
        <v>569.35</v>
      </c>
      <c r="K616" s="26" t="s">
        <v>725</v>
      </c>
    </row>
    <row r="617" spans="1:11">
      <c r="B617" s="23"/>
      <c r="C617" s="28"/>
      <c r="G617" s="28"/>
      <c r="H617" s="28"/>
      <c r="I617" s="28"/>
      <c r="J617" s="22">
        <v>437.33</v>
      </c>
      <c r="K617" s="26" t="s">
        <v>727</v>
      </c>
    </row>
    <row r="618" spans="1:11">
      <c r="B618" s="23"/>
      <c r="C618" s="28"/>
      <c r="J618" s="22">
        <v>420.26</v>
      </c>
      <c r="K618" s="26" t="s">
        <v>728</v>
      </c>
    </row>
    <row r="619" spans="1:11">
      <c r="B619" s="23"/>
      <c r="C619" s="28"/>
      <c r="J619" s="22">
        <v>377.22</v>
      </c>
      <c r="K619" s="26" t="s">
        <v>730</v>
      </c>
    </row>
    <row r="620" spans="1:11">
      <c r="B620" s="23"/>
      <c r="C620" s="28"/>
      <c r="J620" s="22">
        <v>263.07</v>
      </c>
      <c r="K620" s="26" t="s">
        <v>703</v>
      </c>
    </row>
    <row r="621" spans="1:11">
      <c r="B621" s="23"/>
      <c r="C621" s="28"/>
      <c r="J621" s="22">
        <v>235.24</v>
      </c>
    </row>
    <row r="622" spans="1:11">
      <c r="B622" s="23"/>
      <c r="C622" s="28"/>
      <c r="J622" s="22">
        <v>140.18</v>
      </c>
      <c r="K622" s="26" t="s">
        <v>663</v>
      </c>
    </row>
    <row r="623" spans="1:11">
      <c r="B623" s="23"/>
      <c r="C623" s="28"/>
      <c r="J623" s="22"/>
    </row>
    <row r="624" spans="1:11">
      <c r="A624" t="s">
        <v>441</v>
      </c>
      <c r="B624" s="23">
        <v>5.5</v>
      </c>
      <c r="C624" s="28">
        <v>845.32</v>
      </c>
      <c r="D624" s="117" t="s">
        <v>964</v>
      </c>
      <c r="E624" s="117" t="s">
        <v>609</v>
      </c>
      <c r="F624" s="117" t="s">
        <v>600</v>
      </c>
      <c r="G624" s="117" t="s">
        <v>601</v>
      </c>
      <c r="H624" s="117"/>
      <c r="I624" s="117"/>
      <c r="J624" s="22">
        <v>845.32</v>
      </c>
      <c r="K624" s="26" t="s">
        <v>951</v>
      </c>
    </row>
    <row r="625" spans="2:11">
      <c r="B625" s="23"/>
      <c r="C625" s="28"/>
      <c r="J625" s="22">
        <v>765.38</v>
      </c>
      <c r="K625" s="26" t="s">
        <v>800</v>
      </c>
    </row>
    <row r="626" spans="2:11">
      <c r="B626" s="23"/>
      <c r="C626" s="28"/>
      <c r="J626" s="22">
        <v>729.41</v>
      </c>
      <c r="K626" s="26" t="s">
        <v>801</v>
      </c>
    </row>
    <row r="627" spans="2:11">
      <c r="B627" s="23"/>
      <c r="C627" s="28"/>
      <c r="G627" s="28"/>
      <c r="H627" s="28"/>
      <c r="I627" s="28"/>
      <c r="J627" s="22">
        <v>593.34</v>
      </c>
      <c r="K627" s="26" t="s">
        <v>778</v>
      </c>
    </row>
    <row r="628" spans="2:11">
      <c r="B628" s="23"/>
      <c r="C628" s="28"/>
      <c r="J628" s="22">
        <v>550.34</v>
      </c>
      <c r="K628" s="26" t="s">
        <v>779</v>
      </c>
    </row>
    <row r="629" spans="2:11">
      <c r="B629" s="23"/>
      <c r="C629" s="28"/>
      <c r="G629" s="23"/>
      <c r="J629" s="22">
        <v>508.31</v>
      </c>
      <c r="K629" s="26" t="s">
        <v>780</v>
      </c>
    </row>
    <row r="630" spans="2:11">
      <c r="B630" s="23"/>
      <c r="C630" s="28"/>
      <c r="J630" s="22">
        <v>461.29</v>
      </c>
      <c r="K630" s="26" t="s">
        <v>781</v>
      </c>
    </row>
    <row r="631" spans="2:11">
      <c r="B631" s="23"/>
      <c r="C631" s="28"/>
      <c r="G631" s="23"/>
      <c r="J631" s="22">
        <v>419.26</v>
      </c>
      <c r="K631" s="26" t="s">
        <v>782</v>
      </c>
    </row>
    <row r="632" spans="2:11">
      <c r="B632" s="23"/>
      <c r="C632" s="28"/>
      <c r="J632" s="22">
        <v>376.26</v>
      </c>
    </row>
    <row r="633" spans="2:11">
      <c r="B633" s="23"/>
      <c r="C633" s="28"/>
      <c r="J633" s="22">
        <v>307.14999999999998</v>
      </c>
      <c r="K633" s="26" t="s">
        <v>731</v>
      </c>
    </row>
    <row r="634" spans="2:11">
      <c r="B634" s="23"/>
      <c r="C634" s="28"/>
      <c r="J634" s="22">
        <v>290.14999999999998</v>
      </c>
    </row>
    <row r="635" spans="2:11">
      <c r="B635" s="23"/>
      <c r="C635" s="28"/>
      <c r="J635" s="22">
        <v>287.14</v>
      </c>
      <c r="K635" s="26" t="s">
        <v>660</v>
      </c>
    </row>
    <row r="636" spans="2:11">
      <c r="B636" s="23"/>
      <c r="C636" s="28"/>
      <c r="J636" s="22">
        <v>279.13</v>
      </c>
      <c r="K636" s="26" t="s">
        <v>732</v>
      </c>
    </row>
    <row r="637" spans="2:11">
      <c r="B637" s="23"/>
      <c r="C637" s="28"/>
      <c r="J637" s="22">
        <v>264.14</v>
      </c>
    </row>
    <row r="638" spans="2:11">
      <c r="B638" s="23"/>
      <c r="C638" s="28"/>
      <c r="J638" s="22">
        <v>236.11</v>
      </c>
    </row>
    <row r="639" spans="2:11">
      <c r="B639" s="23"/>
      <c r="C639" s="28"/>
      <c r="J639" s="22">
        <v>140.1</v>
      </c>
      <c r="K639" s="26" t="s">
        <v>663</v>
      </c>
    </row>
    <row r="640" spans="2:11">
      <c r="B640" s="23"/>
      <c r="C640" s="28"/>
      <c r="J640" s="22"/>
    </row>
    <row r="641" spans="1:11">
      <c r="A641" t="s">
        <v>451</v>
      </c>
      <c r="B641" s="23">
        <v>9</v>
      </c>
      <c r="C641" s="28">
        <v>795.3</v>
      </c>
      <c r="D641" s="117" t="s">
        <v>566</v>
      </c>
      <c r="E641" s="117" t="s">
        <v>606</v>
      </c>
      <c r="F641" s="117" t="s">
        <v>600</v>
      </c>
      <c r="G641" s="117" t="s">
        <v>601</v>
      </c>
      <c r="H641" s="117"/>
      <c r="I641" s="117"/>
      <c r="J641" s="22">
        <v>795.3</v>
      </c>
      <c r="K641" s="26" t="s">
        <v>773</v>
      </c>
    </row>
    <row r="642" spans="1:11">
      <c r="B642" s="23"/>
      <c r="C642" s="28"/>
      <c r="J642" s="22">
        <v>715.39</v>
      </c>
      <c r="K642" s="26" t="s">
        <v>774</v>
      </c>
    </row>
    <row r="643" spans="1:11">
      <c r="B643" s="23"/>
      <c r="C643" s="28"/>
      <c r="J643" s="22">
        <v>673.38</v>
      </c>
      <c r="K643" s="26" t="s">
        <v>802</v>
      </c>
    </row>
    <row r="644" spans="1:11">
      <c r="B644" s="23"/>
      <c r="C644" s="28"/>
      <c r="J644" s="22">
        <v>583.35</v>
      </c>
      <c r="K644" s="26" t="s">
        <v>775</v>
      </c>
    </row>
    <row r="645" spans="1:11">
      <c r="B645" s="23"/>
      <c r="C645" s="28"/>
      <c r="G645" s="28"/>
      <c r="H645" s="28"/>
      <c r="I645" s="28"/>
      <c r="J645" s="22">
        <v>541.34</v>
      </c>
      <c r="K645" s="26" t="s">
        <v>776</v>
      </c>
    </row>
    <row r="646" spans="1:11">
      <c r="B646" s="23"/>
      <c r="C646" s="28"/>
      <c r="J646" s="22">
        <v>454.25</v>
      </c>
      <c r="K646" s="26" t="s">
        <v>656</v>
      </c>
    </row>
    <row r="647" spans="1:11">
      <c r="B647" s="23"/>
      <c r="C647" s="28"/>
      <c r="G647" s="23"/>
      <c r="J647" s="22">
        <v>435.3</v>
      </c>
      <c r="K647" s="26" t="s">
        <v>803</v>
      </c>
    </row>
    <row r="648" spans="1:11">
      <c r="B648" s="23"/>
      <c r="C648" s="28"/>
      <c r="J648" s="22">
        <v>412.23</v>
      </c>
      <c r="K648" s="26" t="s">
        <v>657</v>
      </c>
    </row>
    <row r="649" spans="1:11">
      <c r="B649" s="23"/>
      <c r="C649" s="28"/>
      <c r="J649" s="22">
        <v>393.29</v>
      </c>
      <c r="K649" s="26" t="s">
        <v>804</v>
      </c>
    </row>
    <row r="650" spans="1:11">
      <c r="B650" s="23"/>
      <c r="C650" s="28"/>
      <c r="J650" s="22">
        <v>322.22000000000003</v>
      </c>
      <c r="K650" s="26" t="s">
        <v>658</v>
      </c>
    </row>
    <row r="651" spans="1:11">
      <c r="B651" s="23"/>
      <c r="C651" s="28"/>
      <c r="J651" s="22">
        <v>305.17</v>
      </c>
      <c r="K651" s="26" t="s">
        <v>659</v>
      </c>
    </row>
    <row r="652" spans="1:11">
      <c r="B652" s="23"/>
      <c r="C652" s="28"/>
      <c r="J652" s="22">
        <v>287.14999999999998</v>
      </c>
      <c r="K652" s="26" t="s">
        <v>660</v>
      </c>
    </row>
    <row r="653" spans="1:11">
      <c r="B653" s="23"/>
      <c r="C653" s="28"/>
      <c r="J653" s="22">
        <v>280.18</v>
      </c>
      <c r="K653" s="26" t="s">
        <v>661</v>
      </c>
    </row>
    <row r="654" spans="1:11">
      <c r="B654" s="23"/>
      <c r="C654" s="28"/>
      <c r="J654" s="22">
        <v>262.13</v>
      </c>
      <c r="K654" s="26" t="s">
        <v>662</v>
      </c>
    </row>
    <row r="655" spans="1:11">
      <c r="B655" s="23"/>
      <c r="C655" s="28"/>
      <c r="J655" s="22">
        <v>140.04</v>
      </c>
      <c r="K655" s="26" t="s">
        <v>663</v>
      </c>
    </row>
    <row r="656" spans="1:11">
      <c r="B656" s="23"/>
      <c r="C656" s="28"/>
      <c r="J656" s="22"/>
    </row>
    <row r="657" spans="1:11">
      <c r="A657" t="s">
        <v>580</v>
      </c>
      <c r="B657" s="23">
        <v>11.5</v>
      </c>
      <c r="C657" s="28">
        <v>829.3</v>
      </c>
      <c r="D657" s="117" t="s">
        <v>566</v>
      </c>
      <c r="E657" s="117" t="s">
        <v>1078</v>
      </c>
      <c r="F657" s="117" t="s">
        <v>600</v>
      </c>
      <c r="G657" s="117" t="s">
        <v>601</v>
      </c>
      <c r="H657" s="117"/>
      <c r="I657" s="117"/>
      <c r="J657" s="22">
        <v>829.3</v>
      </c>
      <c r="K657" s="26" t="s">
        <v>1049</v>
      </c>
    </row>
    <row r="658" spans="1:11">
      <c r="B658" s="23"/>
      <c r="C658" s="28" t="s">
        <v>1048</v>
      </c>
      <c r="J658" s="22">
        <v>749.37</v>
      </c>
      <c r="K658" s="26" t="s">
        <v>1066</v>
      </c>
    </row>
    <row r="659" spans="1:11">
      <c r="B659" s="23"/>
      <c r="C659" s="28"/>
      <c r="J659" s="22">
        <v>713.39</v>
      </c>
      <c r="K659" s="26" t="s">
        <v>1067</v>
      </c>
    </row>
    <row r="660" spans="1:11">
      <c r="B660" s="23"/>
      <c r="C660" s="28"/>
      <c r="F660" s="28"/>
      <c r="G660" s="23"/>
      <c r="J660" s="22">
        <v>593.32000000000005</v>
      </c>
      <c r="K660" s="26" t="s">
        <v>1068</v>
      </c>
    </row>
    <row r="661" spans="1:11">
      <c r="B661" s="23"/>
      <c r="C661" s="28"/>
      <c r="E661" s="28"/>
      <c r="G661" s="28"/>
      <c r="H661" s="28"/>
      <c r="I661" s="28"/>
      <c r="J661" s="22">
        <v>550.30999999999995</v>
      </c>
      <c r="K661" s="26" t="s">
        <v>1069</v>
      </c>
    </row>
    <row r="662" spans="1:11">
      <c r="B662" s="23"/>
      <c r="C662" s="28"/>
      <c r="F662" s="28"/>
      <c r="G662" s="28"/>
      <c r="H662" s="28"/>
      <c r="I662" s="28"/>
      <c r="J662" s="22">
        <v>508.3</v>
      </c>
      <c r="K662" s="26" t="s">
        <v>1070</v>
      </c>
    </row>
    <row r="663" spans="1:11">
      <c r="B663" s="23"/>
      <c r="C663" s="28"/>
      <c r="J663" s="22">
        <v>461.26</v>
      </c>
      <c r="K663" s="26" t="s">
        <v>1071</v>
      </c>
    </row>
    <row r="664" spans="1:11">
      <c r="B664" s="23"/>
      <c r="C664" s="28"/>
      <c r="G664" s="28"/>
      <c r="H664" s="28"/>
      <c r="I664" s="28"/>
      <c r="J664" s="22">
        <v>419.25</v>
      </c>
      <c r="K664" s="26" t="s">
        <v>1072</v>
      </c>
    </row>
    <row r="665" spans="1:11">
      <c r="B665" s="23"/>
      <c r="C665" s="28"/>
      <c r="J665" s="22">
        <v>401.23</v>
      </c>
      <c r="K665" s="26" t="s">
        <v>1079</v>
      </c>
    </row>
    <row r="666" spans="1:11">
      <c r="B666" s="23"/>
      <c r="C666" s="28"/>
      <c r="G666" s="23"/>
      <c r="J666" s="22">
        <v>376.22</v>
      </c>
      <c r="K666" s="26" t="s">
        <v>1080</v>
      </c>
    </row>
    <row r="667" spans="1:11">
      <c r="B667" s="23"/>
      <c r="C667" s="28"/>
      <c r="J667" s="22">
        <v>307.13</v>
      </c>
      <c r="K667" s="26" t="s">
        <v>1064</v>
      </c>
    </row>
    <row r="668" spans="1:11">
      <c r="B668" s="23"/>
      <c r="C668" s="28"/>
      <c r="J668" s="22">
        <v>290.18</v>
      </c>
    </row>
    <row r="669" spans="1:11">
      <c r="B669" s="23"/>
      <c r="C669" s="28"/>
      <c r="J669" s="22">
        <v>279.14</v>
      </c>
      <c r="K669" s="26" t="s">
        <v>1065</v>
      </c>
    </row>
    <row r="670" spans="1:11">
      <c r="B670" s="23"/>
      <c r="C670" s="28"/>
      <c r="J670" s="22">
        <v>140.07</v>
      </c>
      <c r="K670" s="26" t="s">
        <v>663</v>
      </c>
    </row>
    <row r="671" spans="1:11">
      <c r="B671" s="23"/>
      <c r="C671" s="28"/>
      <c r="J671" s="22"/>
    </row>
    <row r="672" spans="1:11">
      <c r="A672" t="s">
        <v>582</v>
      </c>
      <c r="B672" s="23">
        <v>8.3000000000000007</v>
      </c>
      <c r="C672" s="28">
        <v>639.30999999999995</v>
      </c>
      <c r="D672" s="117" t="s">
        <v>952</v>
      </c>
      <c r="E672" s="117" t="s">
        <v>606</v>
      </c>
      <c r="F672" s="117" t="s">
        <v>562</v>
      </c>
      <c r="G672" s="117" t="s">
        <v>564</v>
      </c>
      <c r="H672" s="117"/>
      <c r="I672" s="117"/>
      <c r="J672" s="22">
        <v>639.30999999999995</v>
      </c>
      <c r="K672" s="26" t="s">
        <v>953</v>
      </c>
    </row>
    <row r="673" spans="2:11">
      <c r="B673" s="23"/>
      <c r="C673" s="28"/>
      <c r="J673" s="22">
        <v>559.36</v>
      </c>
      <c r="K673" s="26" t="s">
        <v>766</v>
      </c>
    </row>
    <row r="674" spans="2:11">
      <c r="B674" s="23"/>
      <c r="C674" s="28"/>
      <c r="G674" s="28"/>
      <c r="H674" s="28"/>
      <c r="I674" s="28"/>
      <c r="J674" s="22">
        <v>517.32000000000005</v>
      </c>
      <c r="K674" s="26" t="s">
        <v>806</v>
      </c>
    </row>
    <row r="675" spans="2:11">
      <c r="B675" s="23"/>
      <c r="C675" s="28"/>
      <c r="G675" s="23"/>
      <c r="J675" s="22">
        <v>411.28</v>
      </c>
      <c r="K675" s="26" t="s">
        <v>767</v>
      </c>
    </row>
    <row r="676" spans="2:11">
      <c r="B676" s="23"/>
      <c r="C676" s="28"/>
      <c r="G676" s="23"/>
      <c r="J676" s="22">
        <v>298.2</v>
      </c>
      <c r="K676" s="26" t="s">
        <v>671</v>
      </c>
    </row>
    <row r="677" spans="2:11">
      <c r="B677" s="23"/>
      <c r="C677" s="28"/>
      <c r="G677" s="23"/>
      <c r="J677" s="22">
        <v>281.16000000000003</v>
      </c>
      <c r="K677" s="26" t="s">
        <v>672</v>
      </c>
    </row>
    <row r="678" spans="2:11">
      <c r="B678" s="23"/>
      <c r="C678" s="28"/>
      <c r="J678" s="22">
        <v>210.07</v>
      </c>
      <c r="K678" s="26" t="s">
        <v>673</v>
      </c>
    </row>
    <row r="679" spans="2:11">
      <c r="B679" s="23"/>
      <c r="C679" s="28"/>
      <c r="J679" s="22">
        <v>140.07</v>
      </c>
      <c r="K679" s="26" t="s">
        <v>663</v>
      </c>
    </row>
    <row r="680" spans="2:11">
      <c r="B680" s="23"/>
      <c r="C680" s="28"/>
      <c r="J680" s="22"/>
    </row>
    <row r="681" spans="2:11">
      <c r="B681" s="23">
        <v>9.3000000000000007</v>
      </c>
      <c r="C681" s="28">
        <v>663.31</v>
      </c>
      <c r="D681" s="117" t="s">
        <v>952</v>
      </c>
      <c r="E681" s="117" t="s">
        <v>606</v>
      </c>
      <c r="F681" s="117" t="s">
        <v>562</v>
      </c>
      <c r="G681" s="117" t="s">
        <v>601</v>
      </c>
      <c r="H681" s="117"/>
      <c r="I681" s="117"/>
      <c r="J681" s="22">
        <v>663.31</v>
      </c>
      <c r="K681" s="26" t="s">
        <v>954</v>
      </c>
    </row>
    <row r="682" spans="2:11">
      <c r="B682" s="23"/>
      <c r="C682" s="28"/>
      <c r="J682" s="22">
        <v>583.36</v>
      </c>
      <c r="K682" s="26" t="s">
        <v>775</v>
      </c>
    </row>
    <row r="683" spans="2:11">
      <c r="B683" s="23"/>
      <c r="C683" s="28"/>
      <c r="D683" s="18"/>
      <c r="E683" s="18"/>
      <c r="F683" s="18"/>
      <c r="G683" s="18"/>
      <c r="H683" s="18"/>
      <c r="I683" s="18"/>
      <c r="J683" s="22">
        <v>541.33000000000004</v>
      </c>
      <c r="K683" s="26" t="s">
        <v>776</v>
      </c>
    </row>
    <row r="684" spans="2:11">
      <c r="B684" s="23"/>
      <c r="C684" s="28"/>
      <c r="D684" s="18"/>
      <c r="E684" s="18"/>
      <c r="F684" s="18"/>
      <c r="G684" s="120"/>
      <c r="H684" s="18"/>
      <c r="I684" s="18"/>
      <c r="J684" s="22">
        <v>463.28</v>
      </c>
      <c r="K684" s="26" t="s">
        <v>807</v>
      </c>
    </row>
    <row r="685" spans="2:11">
      <c r="B685" s="23"/>
      <c r="C685" s="28"/>
      <c r="D685" s="18"/>
      <c r="E685" s="18"/>
      <c r="F685" s="18"/>
      <c r="G685" s="18"/>
      <c r="H685" s="18"/>
      <c r="I685" s="18"/>
      <c r="J685" s="22">
        <v>435.3</v>
      </c>
      <c r="K685" s="26" t="s">
        <v>803</v>
      </c>
    </row>
    <row r="686" spans="2:11">
      <c r="B686" s="23"/>
      <c r="C686" s="28"/>
      <c r="D686" s="18"/>
      <c r="E686" s="18"/>
      <c r="F686" s="18"/>
      <c r="G686" s="18"/>
      <c r="H686" s="18"/>
      <c r="I686" s="18"/>
      <c r="J686" s="22">
        <v>393.27</v>
      </c>
      <c r="K686" s="26" t="s">
        <v>804</v>
      </c>
    </row>
    <row r="687" spans="2:11">
      <c r="B687" s="23"/>
      <c r="C687" s="28"/>
      <c r="D687" s="18"/>
      <c r="E687" s="18"/>
      <c r="F687" s="18"/>
      <c r="G687" s="18"/>
      <c r="H687" s="18"/>
      <c r="I687" s="18"/>
      <c r="J687" s="22">
        <v>322.20999999999998</v>
      </c>
      <c r="K687" s="26" t="s">
        <v>658</v>
      </c>
    </row>
    <row r="688" spans="2:11">
      <c r="B688" s="23"/>
      <c r="C688" s="28"/>
      <c r="D688" s="18"/>
      <c r="E688" s="18"/>
      <c r="F688" s="18"/>
      <c r="G688" s="18"/>
      <c r="H688" s="18"/>
      <c r="I688" s="18"/>
      <c r="J688" s="22">
        <v>305.18</v>
      </c>
      <c r="K688" s="26" t="s">
        <v>659</v>
      </c>
    </row>
    <row r="689" spans="2:11">
      <c r="B689" s="23"/>
      <c r="C689" s="28"/>
      <c r="D689" s="18"/>
      <c r="E689" s="18"/>
      <c r="F689" s="18"/>
      <c r="G689" s="18"/>
      <c r="H689" s="18"/>
      <c r="I689" s="18"/>
      <c r="J689" s="22">
        <v>287.14</v>
      </c>
      <c r="K689" s="26" t="s">
        <v>660</v>
      </c>
    </row>
    <row r="690" spans="2:11">
      <c r="B690" s="23"/>
      <c r="C690" s="28"/>
      <c r="D690" s="18"/>
      <c r="E690" s="18"/>
      <c r="F690" s="18"/>
      <c r="G690" s="18"/>
      <c r="H690" s="18"/>
      <c r="I690" s="18"/>
      <c r="J690" s="22">
        <v>280.17</v>
      </c>
      <c r="K690" s="26" t="s">
        <v>661</v>
      </c>
    </row>
    <row r="691" spans="2:11">
      <c r="B691" s="23"/>
      <c r="C691" s="28"/>
      <c r="D691" s="18"/>
      <c r="E691" s="18"/>
      <c r="F691" s="18"/>
      <c r="G691" s="18"/>
      <c r="H691" s="18"/>
      <c r="I691" s="18"/>
      <c r="J691" s="22">
        <v>262.14999999999998</v>
      </c>
      <c r="K691" s="26" t="s">
        <v>662</v>
      </c>
    </row>
    <row r="692" spans="2:11">
      <c r="B692" s="23"/>
      <c r="C692" s="28"/>
      <c r="D692" s="18"/>
      <c r="E692" s="18"/>
      <c r="F692" s="18"/>
      <c r="G692" s="18"/>
      <c r="H692" s="18"/>
      <c r="I692" s="18"/>
      <c r="J692" s="22">
        <v>140.06</v>
      </c>
      <c r="K692" s="26" t="s">
        <v>663</v>
      </c>
    </row>
    <row r="693" spans="2:11">
      <c r="B693" s="23"/>
      <c r="C693" s="28"/>
      <c r="D693" s="18"/>
      <c r="E693" s="18"/>
      <c r="F693" s="18"/>
      <c r="G693" s="18"/>
      <c r="H693" s="18"/>
      <c r="I693" s="18"/>
      <c r="J693" s="22"/>
    </row>
    <row r="694" spans="2:11">
      <c r="B694" s="23">
        <v>11.1</v>
      </c>
      <c r="C694" s="28">
        <v>663.31</v>
      </c>
      <c r="D694" s="117" t="s">
        <v>952</v>
      </c>
      <c r="E694" s="117" t="s">
        <v>606</v>
      </c>
      <c r="F694" s="117" t="s">
        <v>562</v>
      </c>
      <c r="G694" s="117" t="s">
        <v>601</v>
      </c>
      <c r="H694" s="117"/>
      <c r="I694" s="117"/>
      <c r="J694" s="22">
        <v>663.31</v>
      </c>
      <c r="K694" s="26" t="s">
        <v>954</v>
      </c>
    </row>
    <row r="695" spans="2:11">
      <c r="B695" s="23"/>
      <c r="C695" s="28"/>
      <c r="J695" s="22">
        <v>583.36</v>
      </c>
      <c r="K695" s="26" t="s">
        <v>775</v>
      </c>
    </row>
    <row r="696" spans="2:11">
      <c r="B696" s="23"/>
      <c r="C696" s="28"/>
      <c r="J696" s="22">
        <v>541.33000000000004</v>
      </c>
      <c r="K696" s="26" t="s">
        <v>776</v>
      </c>
    </row>
    <row r="697" spans="2:11">
      <c r="B697" s="23"/>
      <c r="C697" s="28"/>
      <c r="G697" s="23"/>
      <c r="J697" s="22">
        <v>463.3</v>
      </c>
      <c r="K697" s="26" t="s">
        <v>807</v>
      </c>
    </row>
    <row r="698" spans="2:11">
      <c r="B698" s="23"/>
      <c r="C698" s="28"/>
      <c r="J698" s="22">
        <v>435.31</v>
      </c>
      <c r="K698" s="26" t="s">
        <v>803</v>
      </c>
    </row>
    <row r="699" spans="2:11">
      <c r="B699" s="23"/>
      <c r="C699" s="28"/>
      <c r="J699" s="22">
        <v>322.19</v>
      </c>
      <c r="K699" s="26" t="s">
        <v>658</v>
      </c>
    </row>
    <row r="700" spans="2:11">
      <c r="B700" s="23"/>
      <c r="C700" s="28"/>
      <c r="J700" s="22">
        <v>305.18</v>
      </c>
      <c r="K700" s="26" t="s">
        <v>659</v>
      </c>
    </row>
    <row r="701" spans="2:11">
      <c r="B701" s="23"/>
      <c r="C701" s="28"/>
      <c r="J701" s="22">
        <v>287.14</v>
      </c>
      <c r="K701" s="26" t="s">
        <v>660</v>
      </c>
    </row>
    <row r="702" spans="2:11">
      <c r="B702" s="23"/>
      <c r="C702" s="28"/>
      <c r="J702" s="22">
        <v>280.18</v>
      </c>
      <c r="K702" s="26" t="s">
        <v>661</v>
      </c>
    </row>
    <row r="703" spans="2:11">
      <c r="B703" s="23"/>
      <c r="C703" s="28"/>
      <c r="J703" s="22">
        <v>262.14999999999998</v>
      </c>
      <c r="K703" s="26" t="s">
        <v>662</v>
      </c>
    </row>
    <row r="704" spans="2:11">
      <c r="B704" s="23"/>
      <c r="C704" s="28"/>
      <c r="J704" s="22">
        <v>140.09</v>
      </c>
      <c r="K704" s="26" t="s">
        <v>663</v>
      </c>
    </row>
    <row r="705" spans="2:11">
      <c r="B705" s="23"/>
      <c r="C705" s="28"/>
      <c r="J705" s="22"/>
    </row>
    <row r="706" spans="2:11">
      <c r="B706" s="23">
        <v>16.100000000000001</v>
      </c>
      <c r="C706" s="28">
        <v>583.37</v>
      </c>
      <c r="D706" s="117" t="s">
        <v>566</v>
      </c>
      <c r="E706" s="117" t="s">
        <v>606</v>
      </c>
      <c r="F706" s="117" t="s">
        <v>562</v>
      </c>
      <c r="G706" s="117" t="s">
        <v>601</v>
      </c>
      <c r="H706" s="117"/>
      <c r="I706" s="117"/>
      <c r="J706" s="22">
        <v>583.37</v>
      </c>
      <c r="K706" s="26" t="s">
        <v>775</v>
      </c>
    </row>
    <row r="707" spans="2:11">
      <c r="B707" s="23"/>
      <c r="C707" s="28"/>
      <c r="J707" s="22">
        <v>541.34</v>
      </c>
      <c r="K707" s="26" t="s">
        <v>776</v>
      </c>
    </row>
    <row r="708" spans="2:11">
      <c r="B708" s="23"/>
      <c r="C708" s="28"/>
      <c r="G708" s="23"/>
      <c r="J708" s="22">
        <v>435.28</v>
      </c>
      <c r="K708" s="26" t="s">
        <v>803</v>
      </c>
    </row>
    <row r="709" spans="2:11">
      <c r="B709" s="23"/>
      <c r="C709" s="28"/>
      <c r="J709" s="22">
        <v>322.20999999999998</v>
      </c>
      <c r="K709" s="26" t="s">
        <v>658</v>
      </c>
    </row>
    <row r="710" spans="2:11">
      <c r="B710" s="23"/>
      <c r="C710" s="28"/>
      <c r="J710" s="22">
        <v>305.17</v>
      </c>
      <c r="K710" s="26" t="s">
        <v>659</v>
      </c>
    </row>
    <row r="711" spans="2:11">
      <c r="B711" s="23"/>
      <c r="C711" s="28"/>
      <c r="J711" s="22">
        <v>287.16000000000003</v>
      </c>
      <c r="K711" s="26" t="s">
        <v>660</v>
      </c>
    </row>
    <row r="712" spans="2:11">
      <c r="B712" s="23"/>
      <c r="C712" s="28"/>
      <c r="J712" s="22">
        <v>280.18</v>
      </c>
      <c r="K712" s="26" t="s">
        <v>661</v>
      </c>
    </row>
    <row r="713" spans="2:11">
      <c r="B713" s="23"/>
      <c r="C713" s="28"/>
      <c r="J713" s="22">
        <v>262.13</v>
      </c>
      <c r="K713" s="26" t="s">
        <v>662</v>
      </c>
    </row>
    <row r="714" spans="2:11">
      <c r="B714" s="23"/>
      <c r="C714" s="28"/>
      <c r="G714" s="23"/>
      <c r="J714" s="22">
        <v>244.15</v>
      </c>
    </row>
    <row r="715" spans="2:11">
      <c r="B715" s="23"/>
      <c r="C715" s="28"/>
      <c r="G715" s="23"/>
      <c r="J715" s="22">
        <v>196.9</v>
      </c>
    </row>
    <row r="716" spans="2:11">
      <c r="B716" s="23"/>
      <c r="C716" s="28"/>
      <c r="J716" s="22">
        <v>140.05000000000001</v>
      </c>
      <c r="K716" s="26" t="s">
        <v>663</v>
      </c>
    </row>
    <row r="717" spans="2:11">
      <c r="B717" s="23"/>
      <c r="C717" s="28"/>
      <c r="J717" s="22"/>
    </row>
    <row r="718" spans="2:11">
      <c r="B718" s="23">
        <v>19.5</v>
      </c>
      <c r="C718" s="28">
        <v>583.4</v>
      </c>
      <c r="D718" s="117" t="s">
        <v>566</v>
      </c>
      <c r="E718" s="117" t="s">
        <v>606</v>
      </c>
      <c r="F718" s="117" t="s">
        <v>562</v>
      </c>
      <c r="G718" s="117" t="s">
        <v>601</v>
      </c>
      <c r="H718" s="117"/>
      <c r="I718" s="117"/>
      <c r="J718" s="22">
        <v>583.37</v>
      </c>
      <c r="K718" s="26" t="s">
        <v>775</v>
      </c>
    </row>
    <row r="719" spans="2:11">
      <c r="B719" s="23"/>
      <c r="C719" s="28"/>
      <c r="D719" s="23"/>
      <c r="E719" s="23"/>
      <c r="F719" s="23"/>
      <c r="G719" s="23"/>
      <c r="H719" s="23"/>
      <c r="I719" s="23"/>
      <c r="J719" s="22">
        <v>541.34</v>
      </c>
      <c r="K719" s="26" t="s">
        <v>776</v>
      </c>
    </row>
    <row r="720" spans="2:11">
      <c r="B720" s="23"/>
      <c r="C720" s="28"/>
      <c r="D720" s="23"/>
      <c r="E720" s="23"/>
      <c r="F720" s="23"/>
      <c r="G720" s="23"/>
      <c r="H720" s="23"/>
      <c r="I720" s="23"/>
      <c r="J720" s="22">
        <v>435.28</v>
      </c>
      <c r="K720" s="26" t="s">
        <v>803</v>
      </c>
    </row>
    <row r="721" spans="1:11">
      <c r="B721" s="23"/>
      <c r="C721" s="28"/>
      <c r="D721" s="23"/>
      <c r="E721" s="23"/>
      <c r="F721" s="23"/>
      <c r="G721" s="23"/>
      <c r="H721" s="23"/>
      <c r="I721" s="23"/>
      <c r="J721" s="22">
        <v>322.20999999999998</v>
      </c>
      <c r="K721" s="26" t="s">
        <v>658</v>
      </c>
    </row>
    <row r="722" spans="1:11">
      <c r="B722" s="23"/>
      <c r="C722" s="28"/>
      <c r="D722" s="23"/>
      <c r="E722" s="23"/>
      <c r="F722" s="23"/>
      <c r="G722" s="23"/>
      <c r="H722" s="23"/>
      <c r="I722" s="23"/>
      <c r="J722" s="22">
        <v>305.17</v>
      </c>
      <c r="K722" s="26" t="s">
        <v>659</v>
      </c>
    </row>
    <row r="723" spans="1:11">
      <c r="B723" s="23"/>
      <c r="C723" s="28"/>
      <c r="D723" s="23"/>
      <c r="E723" s="23"/>
      <c r="F723" s="23"/>
      <c r="G723" s="23"/>
      <c r="H723" s="23"/>
      <c r="I723" s="23"/>
      <c r="J723" s="22">
        <v>287.16000000000003</v>
      </c>
      <c r="K723" s="26" t="s">
        <v>660</v>
      </c>
    </row>
    <row r="724" spans="1:11">
      <c r="B724" s="23"/>
      <c r="C724" s="28"/>
      <c r="D724" s="23"/>
      <c r="E724" s="23"/>
      <c r="F724" s="23"/>
      <c r="G724" s="23"/>
      <c r="H724" s="23"/>
      <c r="I724" s="23"/>
      <c r="J724" s="22">
        <v>280.18</v>
      </c>
      <c r="K724" s="26" t="s">
        <v>661</v>
      </c>
    </row>
    <row r="725" spans="1:11">
      <c r="B725" s="23"/>
      <c r="C725" s="28"/>
      <c r="D725" s="23"/>
      <c r="E725" s="23"/>
      <c r="F725" s="23"/>
      <c r="G725" s="23"/>
      <c r="H725" s="23"/>
      <c r="I725" s="23"/>
      <c r="J725" s="22">
        <v>262.13</v>
      </c>
      <c r="K725" s="26" t="s">
        <v>662</v>
      </c>
    </row>
    <row r="726" spans="1:11">
      <c r="B726" s="23"/>
      <c r="C726" s="28"/>
      <c r="D726" s="23"/>
      <c r="E726" s="23"/>
      <c r="F726" s="23"/>
      <c r="G726" s="23"/>
      <c r="H726" s="23"/>
      <c r="I726" s="23"/>
      <c r="J726" s="22">
        <v>244.15</v>
      </c>
    </row>
    <row r="727" spans="1:11">
      <c r="B727" s="23"/>
      <c r="C727" s="28"/>
      <c r="D727" s="23"/>
      <c r="E727" s="23"/>
      <c r="F727" s="23"/>
      <c r="G727" s="23"/>
      <c r="H727" s="23"/>
      <c r="I727" s="23"/>
      <c r="J727" s="22">
        <v>196.9</v>
      </c>
    </row>
    <row r="728" spans="1:11">
      <c r="B728" s="23"/>
      <c r="C728" s="28"/>
      <c r="D728" s="23"/>
      <c r="E728" s="23"/>
      <c r="F728" s="23"/>
      <c r="G728" s="23"/>
      <c r="H728" s="23"/>
      <c r="I728" s="23"/>
      <c r="J728" s="22">
        <v>140.05000000000001</v>
      </c>
      <c r="K728" s="26" t="s">
        <v>663</v>
      </c>
    </row>
    <row r="729" spans="1:11">
      <c r="B729" s="23"/>
      <c r="C729" s="28"/>
      <c r="D729" s="23"/>
      <c r="E729" s="23"/>
      <c r="F729" s="23"/>
      <c r="G729" s="23"/>
      <c r="H729" s="23"/>
      <c r="I729" s="23"/>
      <c r="J729" s="22"/>
    </row>
    <row r="730" spans="1:11">
      <c r="A730" t="s">
        <v>470</v>
      </c>
      <c r="B730" s="23">
        <v>14.6</v>
      </c>
      <c r="C730" s="28">
        <v>759.3</v>
      </c>
      <c r="D730" s="117" t="s">
        <v>968</v>
      </c>
      <c r="E730" s="117" t="s">
        <v>606</v>
      </c>
      <c r="F730" s="117" t="s">
        <v>624</v>
      </c>
      <c r="G730" s="117" t="s">
        <v>563</v>
      </c>
      <c r="H730" s="117"/>
      <c r="I730" s="117"/>
      <c r="J730" s="22">
        <v>759.3</v>
      </c>
      <c r="K730" s="26" t="s">
        <v>958</v>
      </c>
    </row>
    <row r="731" spans="1:11">
      <c r="B731" s="23"/>
      <c r="C731" s="28"/>
      <c r="J731" s="22">
        <v>679.3</v>
      </c>
      <c r="K731" s="26" t="s">
        <v>680</v>
      </c>
    </row>
    <row r="732" spans="1:11">
      <c r="B732" s="23"/>
      <c r="C732" s="28"/>
      <c r="F732" s="28"/>
      <c r="J732" s="22">
        <v>661.3</v>
      </c>
      <c r="K732" s="26" t="s">
        <v>681</v>
      </c>
    </row>
    <row r="733" spans="1:11">
      <c r="B733" s="23"/>
      <c r="C733" s="28"/>
      <c r="F733" s="28"/>
      <c r="J733" s="22">
        <v>619.26</v>
      </c>
      <c r="K733" s="26" t="s">
        <v>682</v>
      </c>
    </row>
    <row r="734" spans="1:11">
      <c r="B734" s="23"/>
      <c r="C734" s="28"/>
      <c r="F734" s="28"/>
      <c r="J734" s="22">
        <v>619.26</v>
      </c>
      <c r="K734" s="26" t="s">
        <v>689</v>
      </c>
    </row>
    <row r="735" spans="1:11">
      <c r="B735" s="23"/>
      <c r="C735" s="28"/>
      <c r="F735" s="28"/>
      <c r="G735" s="28"/>
      <c r="H735" s="28"/>
      <c r="I735" s="28"/>
      <c r="J735" s="22">
        <v>601.33000000000004</v>
      </c>
      <c r="K735" s="26" t="s">
        <v>683</v>
      </c>
    </row>
    <row r="736" spans="1:11">
      <c r="B736" s="23"/>
      <c r="C736" s="28"/>
      <c r="F736" s="28"/>
      <c r="G736" s="23"/>
      <c r="J736" s="22">
        <v>560</v>
      </c>
    </row>
    <row r="737" spans="2:11">
      <c r="B737" s="23"/>
      <c r="C737" s="28"/>
      <c r="F737" s="28"/>
      <c r="G737" s="23"/>
      <c r="J737" s="22">
        <v>521.17999999999995</v>
      </c>
      <c r="K737" s="26" t="s">
        <v>808</v>
      </c>
    </row>
    <row r="738" spans="2:11">
      <c r="B738" s="23"/>
      <c r="C738" s="28"/>
      <c r="G738" s="23"/>
      <c r="J738" s="22">
        <v>412</v>
      </c>
    </row>
    <row r="739" spans="2:11">
      <c r="B739" s="23"/>
      <c r="C739" s="28"/>
      <c r="F739" s="23"/>
      <c r="G739" s="28"/>
      <c r="H739" s="28"/>
      <c r="I739" s="28"/>
      <c r="J739" s="22">
        <v>308.16000000000003</v>
      </c>
      <c r="K739" s="26" t="s">
        <v>690</v>
      </c>
    </row>
    <row r="740" spans="2:11">
      <c r="B740" s="23"/>
      <c r="C740" s="28"/>
      <c r="G740" s="28"/>
      <c r="H740" s="28"/>
      <c r="I740" s="28"/>
      <c r="J740" s="22">
        <v>263.10000000000002</v>
      </c>
    </row>
    <row r="741" spans="2:11">
      <c r="B741" s="23"/>
      <c r="C741" s="28"/>
      <c r="J741" s="22">
        <v>182.04</v>
      </c>
      <c r="K741" s="26" t="s">
        <v>686</v>
      </c>
    </row>
    <row r="742" spans="2:11">
      <c r="B742" s="23"/>
      <c r="C742" s="28"/>
      <c r="J742" s="22">
        <v>122.09</v>
      </c>
      <c r="K742" s="26" t="s">
        <v>687</v>
      </c>
    </row>
    <row r="743" spans="2:11">
      <c r="B743" s="23"/>
      <c r="C743" s="28"/>
      <c r="J743" s="22"/>
    </row>
    <row r="744" spans="2:11">
      <c r="B744" s="23">
        <v>15.5</v>
      </c>
      <c r="C744" s="28">
        <v>793.23</v>
      </c>
      <c r="D744" s="117" t="s">
        <v>973</v>
      </c>
      <c r="E744" s="117" t="s">
        <v>606</v>
      </c>
      <c r="F744" s="117" t="s">
        <v>624</v>
      </c>
      <c r="G744" s="117" t="s">
        <v>563</v>
      </c>
      <c r="H744" s="117"/>
      <c r="I744" s="117"/>
      <c r="J744" s="22">
        <v>793.23</v>
      </c>
      <c r="K744" s="26" t="s">
        <v>972</v>
      </c>
    </row>
    <row r="745" spans="2:11">
      <c r="B745" s="23"/>
      <c r="C745" s="28"/>
      <c r="J745" s="22">
        <v>713.3</v>
      </c>
      <c r="K745" s="26" t="s">
        <v>809</v>
      </c>
    </row>
    <row r="746" spans="2:11">
      <c r="B746" s="23"/>
      <c r="C746" s="28"/>
      <c r="J746" s="22">
        <v>695.3</v>
      </c>
      <c r="K746" s="26" t="s">
        <v>810</v>
      </c>
    </row>
    <row r="747" spans="2:11">
      <c r="B747" s="23"/>
      <c r="C747" s="28"/>
      <c r="J747" s="22">
        <v>653.24</v>
      </c>
      <c r="K747" s="26" t="s">
        <v>811</v>
      </c>
    </row>
    <row r="748" spans="2:11">
      <c r="B748" s="23"/>
      <c r="C748" s="28"/>
      <c r="J748" s="22">
        <v>653</v>
      </c>
      <c r="K748" s="26" t="s">
        <v>812</v>
      </c>
    </row>
    <row r="749" spans="2:11">
      <c r="B749" s="23"/>
      <c r="C749" s="28"/>
      <c r="E749" s="28"/>
      <c r="G749" s="23"/>
      <c r="H749" s="28"/>
      <c r="I749" s="28"/>
      <c r="J749" s="22">
        <v>555.14</v>
      </c>
      <c r="K749" s="26" t="s">
        <v>813</v>
      </c>
    </row>
    <row r="750" spans="2:11">
      <c r="B750" s="23"/>
      <c r="C750" s="28"/>
      <c r="E750" s="28"/>
      <c r="F750" s="23"/>
      <c r="G750" s="23"/>
      <c r="H750" s="28"/>
      <c r="I750" s="28"/>
      <c r="J750" s="22">
        <v>491.28</v>
      </c>
      <c r="K750" s="26" t="s">
        <v>814</v>
      </c>
    </row>
    <row r="751" spans="2:11">
      <c r="B751" s="23"/>
      <c r="C751" s="28"/>
      <c r="E751" s="28"/>
      <c r="G751" s="23"/>
      <c r="H751" s="28"/>
      <c r="I751" s="28"/>
      <c r="J751" s="22">
        <v>463.28</v>
      </c>
      <c r="K751" s="26" t="s">
        <v>815</v>
      </c>
    </row>
    <row r="752" spans="2:11">
      <c r="B752" s="23"/>
      <c r="C752" s="28"/>
      <c r="D752" s="23"/>
      <c r="E752" s="28"/>
      <c r="G752" s="23"/>
      <c r="H752" s="28"/>
      <c r="I752" s="28"/>
      <c r="J752" s="22">
        <v>308.12</v>
      </c>
      <c r="K752" s="26" t="s">
        <v>690</v>
      </c>
    </row>
    <row r="753" spans="1:12">
      <c r="B753" s="23"/>
      <c r="C753" s="28"/>
      <c r="D753" s="23"/>
      <c r="E753" s="28"/>
      <c r="J753" s="22">
        <v>263.14</v>
      </c>
    </row>
    <row r="754" spans="1:12">
      <c r="B754" s="23"/>
      <c r="C754" s="28"/>
      <c r="J754" s="22">
        <v>203</v>
      </c>
    </row>
    <row r="755" spans="1:12">
      <c r="B755" s="23"/>
      <c r="C755" s="28"/>
      <c r="J755" s="22">
        <v>182</v>
      </c>
      <c r="K755" s="26" t="s">
        <v>686</v>
      </c>
    </row>
    <row r="756" spans="1:12">
      <c r="B756" s="23"/>
      <c r="C756" s="28"/>
      <c r="J756" s="22">
        <v>122</v>
      </c>
      <c r="K756" s="26" t="s">
        <v>687</v>
      </c>
    </row>
    <row r="757" spans="1:12">
      <c r="B757" s="23"/>
      <c r="C757" s="28"/>
      <c r="J757" s="22"/>
    </row>
    <row r="758" spans="1:12">
      <c r="A758" t="s">
        <v>371</v>
      </c>
      <c r="B758" s="23">
        <v>7.2</v>
      </c>
      <c r="C758" s="28">
        <v>717.29</v>
      </c>
      <c r="D758" s="117" t="s">
        <v>968</v>
      </c>
      <c r="E758" s="117" t="s">
        <v>606</v>
      </c>
      <c r="F758" s="117" t="s">
        <v>562</v>
      </c>
      <c r="G758" s="117" t="s">
        <v>563</v>
      </c>
      <c r="H758" s="117"/>
      <c r="I758" s="117"/>
      <c r="J758" s="22">
        <v>717.29</v>
      </c>
      <c r="K758" s="26" t="s">
        <v>717</v>
      </c>
      <c r="L758" s="90">
        <v>717.27</v>
      </c>
    </row>
    <row r="759" spans="1:12">
      <c r="B759" s="23"/>
      <c r="C759" s="28"/>
      <c r="J759" s="22">
        <v>637.34</v>
      </c>
      <c r="K759" s="26" t="s">
        <v>711</v>
      </c>
      <c r="L759" s="90">
        <v>637.30999999999995</v>
      </c>
    </row>
    <row r="760" spans="1:12">
      <c r="B760" s="23"/>
      <c r="C760" s="28"/>
      <c r="J760" s="22">
        <v>619.32000000000005</v>
      </c>
      <c r="K760" s="26" t="s">
        <v>816</v>
      </c>
      <c r="L760" s="90">
        <v>619.30999999999995</v>
      </c>
    </row>
    <row r="761" spans="1:12">
      <c r="B761" s="23"/>
      <c r="C761" s="28"/>
      <c r="J761" s="22">
        <v>577.29999999999995</v>
      </c>
      <c r="K761" s="26" t="s">
        <v>817</v>
      </c>
      <c r="L761" s="90">
        <v>557.28</v>
      </c>
    </row>
    <row r="762" spans="1:12">
      <c r="B762" s="23"/>
      <c r="C762" s="28"/>
      <c r="D762" s="23"/>
      <c r="E762" s="23"/>
      <c r="J762" s="22">
        <v>559.29999999999995</v>
      </c>
      <c r="K762" s="26" t="s">
        <v>818</v>
      </c>
    </row>
    <row r="763" spans="1:12">
      <c r="B763" s="23"/>
      <c r="C763" s="28"/>
      <c r="D763" s="28"/>
      <c r="E763" s="23"/>
      <c r="J763" s="22">
        <v>479.2</v>
      </c>
      <c r="K763" s="26" t="s">
        <v>718</v>
      </c>
      <c r="L763" s="90">
        <v>479.2</v>
      </c>
    </row>
    <row r="764" spans="1:12">
      <c r="B764" s="23"/>
      <c r="C764" s="28"/>
      <c r="D764" s="28"/>
      <c r="E764" s="23"/>
      <c r="G764" s="28"/>
      <c r="H764" s="28"/>
      <c r="I764" s="28"/>
      <c r="J764" s="22">
        <v>286.16000000000003</v>
      </c>
      <c r="L764" s="90"/>
    </row>
    <row r="765" spans="1:12">
      <c r="B765" s="23"/>
      <c r="C765" s="28"/>
      <c r="D765" s="28"/>
      <c r="E765" s="23"/>
      <c r="J765" s="22">
        <v>266.14999999999998</v>
      </c>
      <c r="K765" s="26" t="s">
        <v>819</v>
      </c>
      <c r="L765" s="90">
        <v>266.19</v>
      </c>
    </row>
    <row r="766" spans="1:12">
      <c r="B766" s="23"/>
      <c r="C766" s="28"/>
      <c r="D766" s="28"/>
      <c r="F766" s="28"/>
      <c r="J766" s="22">
        <v>221.09</v>
      </c>
      <c r="L766" s="90">
        <v>221.17</v>
      </c>
    </row>
    <row r="767" spans="1:12">
      <c r="B767" s="23"/>
      <c r="C767" s="28"/>
      <c r="E767" s="23"/>
      <c r="G767" s="28"/>
      <c r="J767" s="22">
        <v>140</v>
      </c>
      <c r="K767" s="26" t="s">
        <v>663</v>
      </c>
      <c r="L767" s="90">
        <v>140.11000000000001</v>
      </c>
    </row>
    <row r="768" spans="1:12">
      <c r="B768" s="23"/>
      <c r="C768" s="28"/>
      <c r="J768" s="22"/>
    </row>
    <row r="769" spans="1:12">
      <c r="B769" s="23">
        <v>7.2</v>
      </c>
      <c r="C769" s="28">
        <v>715.29</v>
      </c>
      <c r="D769" s="117" t="s">
        <v>968</v>
      </c>
      <c r="E769" s="119" t="s">
        <v>606</v>
      </c>
      <c r="F769" s="119" t="s">
        <v>625</v>
      </c>
      <c r="G769" s="119" t="s">
        <v>563</v>
      </c>
      <c r="H769" s="119"/>
      <c r="I769" s="119"/>
      <c r="J769" s="22">
        <v>715.29</v>
      </c>
      <c r="K769" s="26" t="s">
        <v>955</v>
      </c>
    </row>
    <row r="770" spans="1:12">
      <c r="B770" s="23"/>
      <c r="C770" s="28"/>
      <c r="D770" s="26"/>
      <c r="E770" s="26"/>
      <c r="F770" s="26"/>
      <c r="G770" s="26"/>
      <c r="H770" s="26"/>
      <c r="I770" s="26"/>
      <c r="J770" s="22">
        <v>635.33000000000004</v>
      </c>
      <c r="K770" s="26" t="s">
        <v>820</v>
      </c>
    </row>
    <row r="771" spans="1:12">
      <c r="B771" s="23"/>
      <c r="C771" s="28"/>
      <c r="D771" s="26"/>
      <c r="E771" s="26"/>
      <c r="F771" s="26"/>
      <c r="G771" s="26"/>
      <c r="H771" s="26"/>
      <c r="I771" s="26"/>
      <c r="J771" s="22">
        <v>617.33000000000004</v>
      </c>
      <c r="K771" s="26" t="s">
        <v>821</v>
      </c>
    </row>
    <row r="772" spans="1:12">
      <c r="B772" s="23"/>
      <c r="C772" s="28"/>
      <c r="D772" s="26"/>
      <c r="E772" s="26"/>
      <c r="F772" s="26"/>
      <c r="G772" s="26"/>
      <c r="H772" s="26"/>
      <c r="I772" s="26"/>
      <c r="J772" s="22">
        <v>575.28</v>
      </c>
      <c r="K772" s="26" t="s">
        <v>822</v>
      </c>
    </row>
    <row r="773" spans="1:12">
      <c r="B773" s="23"/>
      <c r="C773" s="28"/>
      <c r="D773" s="26"/>
      <c r="E773" s="22"/>
      <c r="F773" s="26"/>
      <c r="G773" s="26"/>
      <c r="H773" s="26"/>
      <c r="I773" s="26"/>
      <c r="J773" s="22">
        <v>557.27</v>
      </c>
      <c r="K773" s="26" t="s">
        <v>823</v>
      </c>
    </row>
    <row r="774" spans="1:12">
      <c r="B774" s="23"/>
      <c r="C774" s="28"/>
      <c r="D774" s="26"/>
      <c r="E774" s="26"/>
      <c r="F774" s="26"/>
      <c r="G774" s="26"/>
      <c r="H774" s="26"/>
      <c r="I774" s="26"/>
      <c r="J774" s="22">
        <v>477.21</v>
      </c>
      <c r="K774" s="26" t="s">
        <v>824</v>
      </c>
    </row>
    <row r="775" spans="1:12">
      <c r="B775" s="23"/>
      <c r="C775" s="28"/>
      <c r="D775" s="90"/>
      <c r="E775" s="22"/>
      <c r="F775" s="26"/>
      <c r="G775" s="26"/>
      <c r="H775" s="26"/>
      <c r="I775" s="26"/>
      <c r="J775" s="22">
        <v>284.16000000000003</v>
      </c>
    </row>
    <row r="776" spans="1:12">
      <c r="B776" s="23"/>
      <c r="C776" s="28"/>
      <c r="D776" s="90"/>
      <c r="E776" s="22"/>
      <c r="F776" s="26"/>
      <c r="G776" s="26"/>
      <c r="H776" s="26"/>
      <c r="I776" s="26"/>
      <c r="J776" s="22">
        <v>264.14999999999998</v>
      </c>
      <c r="K776" s="26" t="s">
        <v>825</v>
      </c>
    </row>
    <row r="777" spans="1:12">
      <c r="B777" s="23"/>
      <c r="C777" s="28"/>
      <c r="D777" s="90"/>
      <c r="E777" s="22"/>
      <c r="F777" s="26"/>
      <c r="G777" s="26"/>
      <c r="H777" s="26"/>
      <c r="I777" s="26"/>
      <c r="J777" s="22">
        <v>219.07</v>
      </c>
    </row>
    <row r="778" spans="1:12">
      <c r="B778" s="23"/>
      <c r="C778" s="28"/>
      <c r="D778" s="90"/>
      <c r="E778" s="26"/>
      <c r="F778" s="90"/>
      <c r="G778" s="26"/>
      <c r="H778" s="90"/>
      <c r="I778" s="90"/>
      <c r="J778" s="22">
        <v>138.06</v>
      </c>
      <c r="K778" s="26" t="s">
        <v>679</v>
      </c>
    </row>
    <row r="779" spans="1:12">
      <c r="B779" s="23"/>
      <c r="C779" s="28"/>
      <c r="D779" s="26"/>
      <c r="E779" s="26"/>
      <c r="F779" s="26"/>
      <c r="G779" s="26"/>
      <c r="H779" s="26"/>
      <c r="I779" s="26"/>
      <c r="J779" s="22">
        <v>122.02</v>
      </c>
      <c r="K779" s="26" t="s">
        <v>826</v>
      </c>
    </row>
    <row r="780" spans="1:12">
      <c r="B780" s="23"/>
      <c r="C780" s="28"/>
      <c r="J780" s="22"/>
    </row>
    <row r="781" spans="1:12">
      <c r="A781" t="s">
        <v>471</v>
      </c>
      <c r="B781" s="23">
        <v>6.9</v>
      </c>
      <c r="C781" s="28">
        <v>717.26</v>
      </c>
      <c r="D781" s="117" t="s">
        <v>968</v>
      </c>
      <c r="E781" s="117" t="s">
        <v>606</v>
      </c>
      <c r="F781" s="117" t="s">
        <v>562</v>
      </c>
      <c r="G781" s="117" t="s">
        <v>563</v>
      </c>
      <c r="H781" s="117"/>
      <c r="I781" s="117"/>
      <c r="J781" s="22">
        <v>717.26</v>
      </c>
      <c r="K781" s="26" t="s">
        <v>717</v>
      </c>
      <c r="L781" s="90">
        <v>717.23</v>
      </c>
    </row>
    <row r="782" spans="1:12">
      <c r="B782" s="23"/>
      <c r="C782" s="28" t="s">
        <v>1094</v>
      </c>
      <c r="J782" s="22">
        <v>637.30999999999995</v>
      </c>
      <c r="K782" s="26" t="s">
        <v>711</v>
      </c>
      <c r="L782" s="90">
        <v>637.32000000000005</v>
      </c>
    </row>
    <row r="783" spans="1:12">
      <c r="B783" s="23"/>
      <c r="C783" s="28"/>
      <c r="J783" s="22">
        <v>619.29</v>
      </c>
      <c r="K783" s="26" t="s">
        <v>816</v>
      </c>
      <c r="L783" s="90">
        <v>619.29999999999995</v>
      </c>
    </row>
    <row r="784" spans="1:12">
      <c r="B784" s="23"/>
      <c r="C784" s="28"/>
      <c r="J784" s="22">
        <v>577.26</v>
      </c>
      <c r="K784" s="26" t="s">
        <v>827</v>
      </c>
      <c r="L784" s="90">
        <v>577.29</v>
      </c>
    </row>
    <row r="785" spans="1:12">
      <c r="B785" s="23"/>
      <c r="C785" s="28"/>
      <c r="J785" s="22">
        <v>479.14</v>
      </c>
      <c r="K785" s="26" t="s">
        <v>828</v>
      </c>
      <c r="L785" s="90"/>
    </row>
    <row r="786" spans="1:12">
      <c r="B786" s="23"/>
      <c r="C786" s="28"/>
      <c r="J786" s="22">
        <v>308.19</v>
      </c>
      <c r="K786" s="26" t="s">
        <v>829</v>
      </c>
      <c r="L786" s="90">
        <v>308.20999999999998</v>
      </c>
    </row>
    <row r="787" spans="1:12">
      <c r="B787" s="23"/>
      <c r="C787" s="28"/>
      <c r="J787" s="22">
        <v>291.14999999999998</v>
      </c>
      <c r="K787" s="26" t="s">
        <v>830</v>
      </c>
      <c r="L787" s="90"/>
    </row>
    <row r="788" spans="1:12">
      <c r="B788" s="23"/>
      <c r="C788" s="28"/>
      <c r="J788" s="22">
        <v>266.13</v>
      </c>
      <c r="K788" s="26" t="s">
        <v>831</v>
      </c>
      <c r="L788" s="90">
        <v>266.19</v>
      </c>
    </row>
    <row r="789" spans="1:12">
      <c r="B789" s="23"/>
      <c r="C789" s="28"/>
      <c r="J789" s="22">
        <v>249.1</v>
      </c>
      <c r="L789" s="90"/>
    </row>
    <row r="790" spans="1:12">
      <c r="B790" s="23"/>
      <c r="C790" s="28"/>
      <c r="D790" s="23"/>
      <c r="J790" s="22">
        <v>221.11</v>
      </c>
      <c r="L790" s="90">
        <v>221.16</v>
      </c>
    </row>
    <row r="791" spans="1:12">
      <c r="B791" s="23"/>
      <c r="C791" s="28"/>
      <c r="J791" s="22">
        <v>140.03</v>
      </c>
      <c r="K791" s="26" t="s">
        <v>663</v>
      </c>
      <c r="L791" s="90">
        <v>140.11000000000001</v>
      </c>
    </row>
    <row r="792" spans="1:12">
      <c r="B792" s="23"/>
      <c r="C792" s="28"/>
      <c r="J792" s="22"/>
    </row>
    <row r="793" spans="1:12">
      <c r="A793" t="s">
        <v>395</v>
      </c>
      <c r="B793" s="23">
        <v>6.6</v>
      </c>
      <c r="C793" s="28">
        <v>715.4</v>
      </c>
      <c r="J793" s="22" t="s">
        <v>716</v>
      </c>
      <c r="K793" s="26" t="s">
        <v>898</v>
      </c>
    </row>
    <row r="794" spans="1:12">
      <c r="B794" s="23"/>
      <c r="C794" s="28"/>
      <c r="J794" s="22"/>
    </row>
    <row r="795" spans="1:12">
      <c r="B795" s="23">
        <v>8</v>
      </c>
      <c r="C795" s="28">
        <v>689.21</v>
      </c>
      <c r="D795" s="117" t="s">
        <v>968</v>
      </c>
      <c r="E795" s="117" t="s">
        <v>606</v>
      </c>
      <c r="F795" s="117" t="s">
        <v>832</v>
      </c>
      <c r="G795" s="117" t="s">
        <v>564</v>
      </c>
      <c r="H795" s="117"/>
      <c r="I795" s="117"/>
      <c r="J795" s="22">
        <v>689.21</v>
      </c>
      <c r="K795" s="26" t="s">
        <v>956</v>
      </c>
    </row>
    <row r="796" spans="1:12">
      <c r="B796" s="23"/>
      <c r="C796" s="28"/>
      <c r="J796" s="22">
        <v>609.28</v>
      </c>
      <c r="K796" s="26" t="s">
        <v>669</v>
      </c>
    </row>
    <row r="797" spans="1:12">
      <c r="B797" s="23"/>
      <c r="C797" s="28"/>
      <c r="G797" s="28"/>
      <c r="H797" s="28"/>
      <c r="I797" s="28"/>
      <c r="J797" s="22">
        <v>592.25</v>
      </c>
      <c r="K797" s="26" t="s">
        <v>833</v>
      </c>
    </row>
    <row r="798" spans="1:12">
      <c r="B798" s="23"/>
      <c r="C798" s="28"/>
      <c r="J798" s="22">
        <v>567.21</v>
      </c>
      <c r="K798" s="26" t="s">
        <v>670</v>
      </c>
    </row>
    <row r="799" spans="1:12">
      <c r="B799" s="23"/>
      <c r="C799" s="28"/>
      <c r="J799" s="22">
        <v>298.13</v>
      </c>
      <c r="K799" s="26" t="s">
        <v>671</v>
      </c>
    </row>
    <row r="800" spans="1:12">
      <c r="B800" s="23"/>
      <c r="C800" s="28"/>
      <c r="J800" s="22">
        <v>281.13</v>
      </c>
      <c r="K800" s="26" t="s">
        <v>672</v>
      </c>
    </row>
    <row r="801" spans="2:11">
      <c r="B801" s="23"/>
      <c r="C801" s="28"/>
      <c r="J801" s="22">
        <v>210.13</v>
      </c>
      <c r="K801" s="26" t="s">
        <v>673</v>
      </c>
    </row>
    <row r="802" spans="2:11">
      <c r="B802" s="23"/>
      <c r="C802" s="28"/>
      <c r="J802" s="22">
        <v>139.97</v>
      </c>
      <c r="K802" s="26" t="s">
        <v>663</v>
      </c>
    </row>
    <row r="803" spans="2:11">
      <c r="B803" s="23"/>
      <c r="C803" s="28"/>
      <c r="J803" s="22"/>
    </row>
    <row r="804" spans="2:11">
      <c r="B804" s="23"/>
      <c r="C804" s="28"/>
      <c r="J804" s="22"/>
    </row>
    <row r="805" spans="2:11">
      <c r="B805" s="23">
        <v>8</v>
      </c>
      <c r="C805" s="28">
        <v>687.21</v>
      </c>
      <c r="D805" s="117" t="s">
        <v>968</v>
      </c>
      <c r="E805" s="117" t="s">
        <v>606</v>
      </c>
      <c r="F805" s="119" t="s">
        <v>625</v>
      </c>
      <c r="G805" s="117" t="s">
        <v>564</v>
      </c>
      <c r="H805" s="117"/>
      <c r="I805" s="117"/>
      <c r="J805" s="22">
        <v>687.22</v>
      </c>
      <c r="K805" s="26" t="s">
        <v>957</v>
      </c>
    </row>
    <row r="806" spans="2:11">
      <c r="B806" s="23"/>
      <c r="C806" s="28"/>
      <c r="J806" s="22">
        <v>607.28</v>
      </c>
      <c r="K806" s="26" t="s">
        <v>674</v>
      </c>
    </row>
    <row r="807" spans="2:11">
      <c r="B807" s="23"/>
      <c r="C807" s="28"/>
      <c r="G807" s="28"/>
      <c r="H807" s="28"/>
      <c r="I807" s="28"/>
      <c r="J807" s="22">
        <v>590.29</v>
      </c>
      <c r="K807" s="26" t="s">
        <v>834</v>
      </c>
    </row>
    <row r="808" spans="2:11">
      <c r="B808" s="23"/>
      <c r="C808" s="28"/>
      <c r="J808" s="22">
        <v>565.30999999999995</v>
      </c>
      <c r="K808" s="26" t="s">
        <v>675</v>
      </c>
    </row>
    <row r="809" spans="2:11">
      <c r="B809" s="23"/>
      <c r="C809" s="28"/>
      <c r="J809" s="22">
        <v>477</v>
      </c>
    </row>
    <row r="810" spans="2:11">
      <c r="B810" s="23"/>
      <c r="C810" s="28"/>
      <c r="J810" s="22">
        <v>296.13</v>
      </c>
      <c r="K810" s="26" t="s">
        <v>676</v>
      </c>
    </row>
    <row r="811" spans="2:11">
      <c r="B811" s="23"/>
      <c r="C811" s="28"/>
      <c r="J811" s="22">
        <v>279.14</v>
      </c>
      <c r="K811" s="26" t="s">
        <v>677</v>
      </c>
    </row>
    <row r="812" spans="2:11">
      <c r="B812" s="23"/>
      <c r="C812" s="28"/>
      <c r="J812" s="22">
        <v>236.18</v>
      </c>
    </row>
    <row r="813" spans="2:11">
      <c r="B813" s="23"/>
      <c r="C813" s="28"/>
      <c r="J813" s="22">
        <v>208.05</v>
      </c>
      <c r="K813" s="26" t="s">
        <v>678</v>
      </c>
    </row>
    <row r="814" spans="2:11">
      <c r="B814" s="23"/>
      <c r="C814" s="28"/>
      <c r="J814" s="22">
        <v>138.07</v>
      </c>
      <c r="K814" s="26" t="s">
        <v>679</v>
      </c>
    </row>
    <row r="815" spans="2:11">
      <c r="B815" s="23"/>
      <c r="C815" s="28"/>
      <c r="J815" s="22"/>
    </row>
    <row r="816" spans="2:11">
      <c r="B816" s="23">
        <v>13.1</v>
      </c>
      <c r="C816" s="28">
        <v>609.33000000000004</v>
      </c>
      <c r="D816" s="117" t="s">
        <v>965</v>
      </c>
      <c r="E816" s="117" t="s">
        <v>606</v>
      </c>
      <c r="F816" s="117" t="s">
        <v>832</v>
      </c>
      <c r="G816" s="117" t="s">
        <v>564</v>
      </c>
      <c r="H816" s="117"/>
      <c r="I816" s="117"/>
      <c r="J816" s="22">
        <v>609.33000000000004</v>
      </c>
      <c r="K816" s="26" t="s">
        <v>669</v>
      </c>
    </row>
    <row r="817" spans="1:11">
      <c r="B817" s="23"/>
      <c r="C817" s="28"/>
      <c r="J817" s="22">
        <v>592.25</v>
      </c>
      <c r="K817" s="26" t="s">
        <v>833</v>
      </c>
    </row>
    <row r="818" spans="1:11">
      <c r="B818" s="23"/>
      <c r="C818" s="28"/>
      <c r="J818" s="22">
        <v>298</v>
      </c>
      <c r="K818" s="26" t="s">
        <v>671</v>
      </c>
    </row>
    <row r="819" spans="1:11">
      <c r="B819" s="23"/>
      <c r="C819" s="28"/>
      <c r="J819" s="22">
        <v>281</v>
      </c>
      <c r="K819" s="26" t="s">
        <v>672</v>
      </c>
    </row>
    <row r="820" spans="1:11">
      <c r="B820" s="23"/>
      <c r="C820" s="28"/>
      <c r="J820" s="22">
        <v>210</v>
      </c>
      <c r="K820" s="26" t="s">
        <v>673</v>
      </c>
    </row>
    <row r="821" spans="1:11">
      <c r="B821" s="23"/>
      <c r="C821" s="28"/>
      <c r="J821" s="22">
        <v>140</v>
      </c>
      <c r="K821" s="26" t="s">
        <v>663</v>
      </c>
    </row>
    <row r="822" spans="1:11">
      <c r="B822" s="23"/>
      <c r="C822" s="28"/>
      <c r="J822" s="22"/>
    </row>
    <row r="823" spans="1:11">
      <c r="B823" s="23">
        <v>13.1</v>
      </c>
      <c r="C823" s="28">
        <v>607.29</v>
      </c>
      <c r="D823" s="117" t="s">
        <v>965</v>
      </c>
      <c r="E823" s="117" t="s">
        <v>606</v>
      </c>
      <c r="F823" s="119" t="s">
        <v>625</v>
      </c>
      <c r="G823" s="117" t="s">
        <v>564</v>
      </c>
      <c r="H823" s="117"/>
      <c r="I823" s="117"/>
      <c r="J823" s="22">
        <v>607.29</v>
      </c>
      <c r="K823" s="26" t="s">
        <v>674</v>
      </c>
    </row>
    <row r="824" spans="1:11">
      <c r="B824" s="23"/>
      <c r="C824" s="28"/>
      <c r="J824" s="22">
        <v>296.19</v>
      </c>
      <c r="K824" s="26" t="s">
        <v>676</v>
      </c>
    </row>
    <row r="825" spans="1:11">
      <c r="B825" s="23"/>
      <c r="C825" s="28"/>
      <c r="J825" s="22">
        <v>279.13</v>
      </c>
      <c r="K825" s="26" t="s">
        <v>677</v>
      </c>
    </row>
    <row r="826" spans="1:11">
      <c r="B826" s="23"/>
      <c r="C826" s="28"/>
      <c r="J826" s="22">
        <v>236.16</v>
      </c>
    </row>
    <row r="827" spans="1:11">
      <c r="B827" s="23"/>
      <c r="C827" s="28"/>
      <c r="J827" s="22">
        <v>208.06</v>
      </c>
      <c r="K827" s="26" t="s">
        <v>678</v>
      </c>
    </row>
    <row r="828" spans="1:11">
      <c r="B828" s="23"/>
      <c r="C828" s="28"/>
      <c r="J828" s="22">
        <v>137.97</v>
      </c>
      <c r="K828" s="26" t="s">
        <v>679</v>
      </c>
    </row>
    <row r="829" spans="1:11">
      <c r="B829" s="23"/>
      <c r="C829" s="28"/>
      <c r="J829" s="22"/>
    </row>
    <row r="830" spans="1:11">
      <c r="A830" t="s">
        <v>409</v>
      </c>
      <c r="B830" s="23">
        <v>5.6</v>
      </c>
      <c r="C830" s="28">
        <v>731.41</v>
      </c>
      <c r="D830" s="117" t="s">
        <v>964</v>
      </c>
      <c r="E830" s="117" t="s">
        <v>606</v>
      </c>
      <c r="F830" s="117" t="s">
        <v>610</v>
      </c>
      <c r="G830" s="117" t="s">
        <v>601</v>
      </c>
      <c r="H830" s="117"/>
      <c r="I830" s="117"/>
      <c r="J830" s="22">
        <v>731.41</v>
      </c>
      <c r="K830" s="26" t="s">
        <v>651</v>
      </c>
    </row>
    <row r="831" spans="1:11">
      <c r="B831" s="23"/>
      <c r="C831" s="28"/>
      <c r="J831" s="22">
        <v>689.35</v>
      </c>
      <c r="K831" s="26" t="s">
        <v>652</v>
      </c>
    </row>
    <row r="832" spans="1:11">
      <c r="B832" s="23"/>
      <c r="C832" s="28"/>
      <c r="J832" s="22">
        <v>599.34</v>
      </c>
      <c r="K832" s="26" t="s">
        <v>653</v>
      </c>
    </row>
    <row r="833" spans="2:11">
      <c r="B833" s="23"/>
      <c r="C833" s="28"/>
      <c r="E833" s="28"/>
      <c r="G833" s="28"/>
      <c r="H833" s="28"/>
      <c r="I833" s="28"/>
      <c r="J833" s="22">
        <v>557.32000000000005</v>
      </c>
      <c r="K833" s="26" t="s">
        <v>655</v>
      </c>
    </row>
    <row r="834" spans="2:11">
      <c r="B834" s="23"/>
      <c r="C834" s="28"/>
      <c r="J834" s="22">
        <v>454.24</v>
      </c>
      <c r="K834" s="26" t="s">
        <v>656</v>
      </c>
    </row>
    <row r="835" spans="2:11">
      <c r="B835" s="23"/>
      <c r="C835" s="28"/>
      <c r="G835" s="28"/>
      <c r="H835" s="28"/>
      <c r="I835" s="28"/>
      <c r="J835" s="22">
        <v>435.24</v>
      </c>
      <c r="K835" s="26" t="s">
        <v>803</v>
      </c>
    </row>
    <row r="836" spans="2:11">
      <c r="B836" s="23"/>
      <c r="C836" s="28"/>
      <c r="J836" s="22">
        <v>412.22</v>
      </c>
      <c r="K836" s="26" t="s">
        <v>657</v>
      </c>
    </row>
    <row r="837" spans="2:11">
      <c r="B837" s="23"/>
      <c r="C837" s="28"/>
      <c r="J837" s="22">
        <v>322.2</v>
      </c>
      <c r="K837" s="26" t="s">
        <v>658</v>
      </c>
    </row>
    <row r="838" spans="2:11">
      <c r="B838" s="23"/>
      <c r="C838" s="28"/>
      <c r="J838" s="22">
        <v>305.16000000000003</v>
      </c>
      <c r="K838" s="26" t="s">
        <v>659</v>
      </c>
    </row>
    <row r="839" spans="2:11">
      <c r="B839" s="23"/>
      <c r="C839" s="28"/>
      <c r="J839" s="22">
        <v>287.19</v>
      </c>
      <c r="K839" s="26" t="s">
        <v>660</v>
      </c>
    </row>
    <row r="840" spans="2:11">
      <c r="B840" s="23"/>
      <c r="C840" s="28"/>
      <c r="J840" s="22">
        <v>280.16000000000003</v>
      </c>
      <c r="K840" s="26" t="s">
        <v>661</v>
      </c>
    </row>
    <row r="841" spans="2:11">
      <c r="B841" s="23"/>
      <c r="C841" s="28"/>
      <c r="J841" s="22">
        <v>262.11</v>
      </c>
      <c r="K841" s="26" t="s">
        <v>662</v>
      </c>
    </row>
    <row r="842" spans="2:11">
      <c r="B842" s="23"/>
      <c r="C842" s="28"/>
      <c r="J842" s="22">
        <v>140.06</v>
      </c>
      <c r="K842" s="26" t="s">
        <v>663</v>
      </c>
    </row>
    <row r="843" spans="2:11">
      <c r="B843" s="23"/>
      <c r="C843" s="28"/>
      <c r="J843" s="22"/>
    </row>
    <row r="844" spans="2:11">
      <c r="B844" s="23">
        <v>6.3</v>
      </c>
      <c r="C844" s="28">
        <v>771.33</v>
      </c>
      <c r="D844" s="117" t="s">
        <v>566</v>
      </c>
      <c r="E844" s="117" t="s">
        <v>606</v>
      </c>
      <c r="F844" s="117" t="s">
        <v>600</v>
      </c>
      <c r="G844" s="117" t="s">
        <v>564</v>
      </c>
      <c r="H844" s="117"/>
      <c r="I844" s="117"/>
      <c r="J844" s="22">
        <v>771.33</v>
      </c>
      <c r="K844" s="26" t="s">
        <v>772</v>
      </c>
    </row>
    <row r="845" spans="2:11">
      <c r="B845" s="23"/>
      <c r="C845" s="28"/>
      <c r="J845" s="22">
        <v>691.39</v>
      </c>
      <c r="K845" s="26" t="s">
        <v>765</v>
      </c>
    </row>
    <row r="846" spans="2:11">
      <c r="B846" s="23"/>
      <c r="C846" s="28"/>
      <c r="G846" s="28"/>
      <c r="H846" s="28"/>
      <c r="I846" s="28"/>
      <c r="J846" s="22">
        <v>626.36</v>
      </c>
    </row>
    <row r="847" spans="2:11">
      <c r="B847" s="23"/>
      <c r="C847" s="28"/>
      <c r="G847" s="28"/>
      <c r="H847" s="28"/>
      <c r="I847" s="28"/>
      <c r="J847" s="22">
        <v>559.34</v>
      </c>
      <c r="K847" s="26" t="s">
        <v>766</v>
      </c>
    </row>
    <row r="848" spans="2:11">
      <c r="B848" s="23"/>
      <c r="C848" s="28"/>
      <c r="G848" s="28"/>
      <c r="H848" s="28"/>
      <c r="I848" s="28"/>
      <c r="J848" s="22">
        <v>430.24</v>
      </c>
      <c r="K848" s="26" t="s">
        <v>702</v>
      </c>
    </row>
    <row r="849" spans="2:11">
      <c r="B849" s="23"/>
      <c r="C849" s="28"/>
      <c r="G849" s="28"/>
      <c r="J849" s="22">
        <v>365.2</v>
      </c>
    </row>
    <row r="850" spans="2:11">
      <c r="B850" s="23"/>
      <c r="C850" s="28"/>
      <c r="J850" s="22">
        <v>323.13</v>
      </c>
    </row>
    <row r="851" spans="2:11">
      <c r="B851" s="23"/>
      <c r="C851" s="28"/>
      <c r="J851" s="22">
        <v>281.17</v>
      </c>
      <c r="K851" s="26" t="s">
        <v>672</v>
      </c>
    </row>
    <row r="852" spans="2:11">
      <c r="B852" s="23"/>
      <c r="C852" s="28"/>
      <c r="J852" s="22">
        <v>210.09</v>
      </c>
      <c r="K852" s="26" t="s">
        <v>673</v>
      </c>
    </row>
    <row r="853" spans="2:11">
      <c r="B853" s="23"/>
      <c r="C853" s="28"/>
      <c r="J853" s="22">
        <v>140.03</v>
      </c>
      <c r="K853" s="26" t="s">
        <v>663</v>
      </c>
    </row>
    <row r="854" spans="2:11">
      <c r="B854" s="23"/>
      <c r="C854" s="28"/>
      <c r="J854" s="22"/>
    </row>
    <row r="855" spans="2:11">
      <c r="B855" s="23">
        <v>7.8</v>
      </c>
      <c r="C855" s="28">
        <v>795.33</v>
      </c>
      <c r="D855" s="117" t="s">
        <v>566</v>
      </c>
      <c r="E855" s="117" t="s">
        <v>606</v>
      </c>
      <c r="F855" s="117" t="s">
        <v>600</v>
      </c>
      <c r="G855" s="117" t="s">
        <v>601</v>
      </c>
      <c r="H855" s="117"/>
      <c r="I855" s="117"/>
      <c r="J855" s="22">
        <v>795.33</v>
      </c>
      <c r="K855" s="26" t="s">
        <v>773</v>
      </c>
    </row>
    <row r="856" spans="2:11">
      <c r="B856" s="23"/>
      <c r="C856" s="28"/>
      <c r="J856" s="22">
        <v>715.38</v>
      </c>
      <c r="K856" s="26" t="s">
        <v>774</v>
      </c>
    </row>
    <row r="857" spans="2:11">
      <c r="B857" s="23"/>
      <c r="C857" s="28"/>
      <c r="J857" s="22">
        <v>673.37</v>
      </c>
      <c r="K857" s="26" t="s">
        <v>802</v>
      </c>
    </row>
    <row r="858" spans="2:11">
      <c r="B858" s="23"/>
      <c r="C858" s="28"/>
      <c r="E858" s="28"/>
      <c r="J858" s="22">
        <v>583.34</v>
      </c>
      <c r="K858" s="26" t="s">
        <v>775</v>
      </c>
    </row>
    <row r="859" spans="2:11">
      <c r="B859" s="23"/>
      <c r="C859" s="28"/>
      <c r="E859" s="28"/>
      <c r="J859" s="22">
        <v>541.33000000000004</v>
      </c>
      <c r="K859" s="26" t="s">
        <v>776</v>
      </c>
    </row>
    <row r="860" spans="2:11">
      <c r="B860" s="23"/>
      <c r="C860" s="28"/>
      <c r="E860" s="28"/>
      <c r="G860" s="28"/>
      <c r="J860" s="22">
        <v>463.29</v>
      </c>
      <c r="K860" s="26" t="s">
        <v>807</v>
      </c>
    </row>
    <row r="861" spans="2:11">
      <c r="B861" s="23"/>
      <c r="C861" s="28"/>
      <c r="J861" s="22">
        <v>454.23</v>
      </c>
      <c r="K861" s="26" t="s">
        <v>656</v>
      </c>
    </row>
    <row r="862" spans="2:11">
      <c r="B862" s="23"/>
      <c r="C862" s="28"/>
      <c r="J862" s="22">
        <v>435.3</v>
      </c>
      <c r="K862" s="26" t="s">
        <v>803</v>
      </c>
    </row>
    <row r="863" spans="2:11">
      <c r="B863" s="23"/>
      <c r="C863" s="28"/>
      <c r="J863" s="22">
        <v>412.21</v>
      </c>
      <c r="K863" s="26" t="s">
        <v>657</v>
      </c>
    </row>
    <row r="864" spans="2:11">
      <c r="B864" s="23"/>
      <c r="C864" s="28"/>
      <c r="J864" s="22">
        <v>322.2</v>
      </c>
      <c r="K864" s="26" t="s">
        <v>658</v>
      </c>
    </row>
    <row r="865" spans="2:11">
      <c r="B865" s="23"/>
      <c r="C865" s="28"/>
      <c r="J865" s="22">
        <v>305.18</v>
      </c>
      <c r="K865" s="26" t="s">
        <v>659</v>
      </c>
    </row>
    <row r="866" spans="2:11">
      <c r="B866" s="23"/>
      <c r="C866" s="28"/>
      <c r="J866" s="22">
        <v>287.06</v>
      </c>
      <c r="K866" s="26" t="s">
        <v>660</v>
      </c>
    </row>
    <row r="867" spans="2:11">
      <c r="B867" s="23"/>
      <c r="C867" s="28"/>
      <c r="J867" s="22">
        <v>280.18</v>
      </c>
      <c r="K867" s="26" t="s">
        <v>661</v>
      </c>
    </row>
    <row r="868" spans="2:11">
      <c r="B868" s="23"/>
      <c r="C868" s="28"/>
      <c r="J868" s="22">
        <v>262.18</v>
      </c>
      <c r="K868" s="26" t="s">
        <v>662</v>
      </c>
    </row>
    <row r="869" spans="2:11">
      <c r="B869" s="23"/>
      <c r="C869" s="28"/>
      <c r="J869" s="22">
        <v>140.09</v>
      </c>
      <c r="K869" s="26" t="s">
        <v>663</v>
      </c>
    </row>
    <row r="870" spans="2:11">
      <c r="B870" s="23"/>
      <c r="C870" s="28"/>
      <c r="J870" s="22"/>
    </row>
    <row r="871" spans="2:11">
      <c r="B871" s="23">
        <v>8.8000000000000007</v>
      </c>
      <c r="C871" s="28">
        <v>691.41</v>
      </c>
      <c r="D871" s="117" t="s">
        <v>566</v>
      </c>
      <c r="E871" s="117" t="s">
        <v>561</v>
      </c>
      <c r="F871" s="117" t="s">
        <v>610</v>
      </c>
      <c r="G871" s="117" t="s">
        <v>564</v>
      </c>
      <c r="H871" s="117"/>
      <c r="I871" s="117"/>
      <c r="J871" s="22">
        <v>691.41</v>
      </c>
      <c r="K871" s="26" t="s">
        <v>1051</v>
      </c>
    </row>
    <row r="872" spans="2:11">
      <c r="B872" s="23"/>
      <c r="C872" s="28" t="s">
        <v>1047</v>
      </c>
      <c r="J872" s="22">
        <v>626.36</v>
      </c>
    </row>
    <row r="873" spans="2:11">
      <c r="B873" s="23"/>
      <c r="C873" s="28"/>
      <c r="J873" s="22">
        <v>559.34</v>
      </c>
      <c r="K873" s="26" t="s">
        <v>1052</v>
      </c>
    </row>
    <row r="874" spans="2:11">
      <c r="B874" s="23"/>
      <c r="C874" s="28"/>
      <c r="G874" s="28"/>
      <c r="H874" s="28"/>
      <c r="I874" s="28"/>
      <c r="J874" s="22">
        <v>430.26</v>
      </c>
      <c r="K874" s="26" t="s">
        <v>702</v>
      </c>
    </row>
    <row r="875" spans="2:11">
      <c r="B875" s="23"/>
      <c r="C875" s="28"/>
      <c r="J875" s="22">
        <v>413.23</v>
      </c>
      <c r="K875" s="26" t="s">
        <v>754</v>
      </c>
    </row>
    <row r="876" spans="2:11">
      <c r="B876" s="23"/>
      <c r="C876" s="28"/>
      <c r="J876" s="22">
        <v>365.19</v>
      </c>
    </row>
    <row r="877" spans="2:11">
      <c r="B877" s="23"/>
      <c r="C877" s="28"/>
      <c r="J877" s="22">
        <v>323.16000000000003</v>
      </c>
    </row>
    <row r="878" spans="2:11">
      <c r="B878" s="23"/>
      <c r="C878" s="28"/>
      <c r="G878" s="23"/>
      <c r="J878" s="22">
        <v>298.19</v>
      </c>
      <c r="K878" s="26" t="s">
        <v>671</v>
      </c>
    </row>
    <row r="879" spans="2:11">
      <c r="B879" s="23"/>
      <c r="C879" s="28"/>
      <c r="J879" s="22">
        <v>281.16000000000003</v>
      </c>
      <c r="K879" s="26" t="s">
        <v>672</v>
      </c>
    </row>
    <row r="880" spans="2:11">
      <c r="B880" s="23"/>
      <c r="C880" s="28"/>
      <c r="J880" s="22">
        <v>264.12</v>
      </c>
    </row>
    <row r="881" spans="2:11">
      <c r="B881" s="23"/>
      <c r="C881" s="28"/>
      <c r="J881" s="22">
        <v>210.06</v>
      </c>
      <c r="K881" s="26" t="s">
        <v>673</v>
      </c>
    </row>
    <row r="882" spans="2:11">
      <c r="B882" s="23"/>
      <c r="C882" s="28"/>
      <c r="J882" s="22">
        <v>140.09</v>
      </c>
      <c r="K882" s="26" t="s">
        <v>663</v>
      </c>
    </row>
    <row r="883" spans="2:11">
      <c r="B883" s="23"/>
      <c r="C883" s="28"/>
      <c r="J883" s="22"/>
    </row>
    <row r="884" spans="2:11">
      <c r="B884" s="23">
        <v>10.5</v>
      </c>
      <c r="C884" s="28">
        <v>715.41</v>
      </c>
      <c r="D884" s="117" t="s">
        <v>566</v>
      </c>
      <c r="E884" s="117" t="s">
        <v>606</v>
      </c>
      <c r="F884" s="117" t="s">
        <v>610</v>
      </c>
      <c r="G884" s="117" t="s">
        <v>601</v>
      </c>
      <c r="H884" s="117"/>
      <c r="I884" s="117"/>
      <c r="J884" s="22">
        <v>715.41</v>
      </c>
      <c r="K884" s="26" t="s">
        <v>774</v>
      </c>
    </row>
    <row r="885" spans="2:11">
      <c r="B885" s="23"/>
      <c r="C885" s="28"/>
      <c r="J885" s="22">
        <v>673.36</v>
      </c>
      <c r="K885" s="26" t="s">
        <v>802</v>
      </c>
    </row>
    <row r="886" spans="2:11">
      <c r="B886" s="23"/>
      <c r="C886" s="28"/>
      <c r="J886" s="22">
        <v>583.34</v>
      </c>
      <c r="K886" s="26" t="s">
        <v>775</v>
      </c>
    </row>
    <row r="887" spans="2:11">
      <c r="B887" s="23"/>
      <c r="C887" s="28"/>
      <c r="G887" s="28"/>
      <c r="H887" s="28"/>
      <c r="I887" s="28"/>
      <c r="J887" s="22">
        <v>541.34</v>
      </c>
      <c r="K887" s="26" t="s">
        <v>776</v>
      </c>
    </row>
    <row r="888" spans="2:11">
      <c r="B888" s="23"/>
      <c r="C888" s="28"/>
      <c r="F888" s="28"/>
      <c r="J888" s="22">
        <v>454.24</v>
      </c>
      <c r="K888" s="26" t="s">
        <v>656</v>
      </c>
    </row>
    <row r="889" spans="2:11">
      <c r="B889" s="23"/>
      <c r="C889" s="28"/>
      <c r="J889" s="22">
        <v>412.22</v>
      </c>
      <c r="K889" s="26" t="s">
        <v>657</v>
      </c>
    </row>
    <row r="890" spans="2:11">
      <c r="B890" s="23"/>
      <c r="C890" s="28"/>
      <c r="J890" s="22">
        <v>305.25</v>
      </c>
      <c r="K890" s="26" t="s">
        <v>659</v>
      </c>
    </row>
    <row r="891" spans="2:11">
      <c r="B891" s="23"/>
      <c r="C891" s="28"/>
      <c r="J891" s="22">
        <v>287.13</v>
      </c>
      <c r="K891" s="26" t="s">
        <v>660</v>
      </c>
    </row>
    <row r="892" spans="2:11">
      <c r="B892" s="23"/>
      <c r="C892" s="28"/>
      <c r="J892" s="22">
        <v>280.17</v>
      </c>
      <c r="K892" s="26" t="s">
        <v>661</v>
      </c>
    </row>
    <row r="893" spans="2:11">
      <c r="B893" s="23"/>
      <c r="C893" s="28"/>
      <c r="J893" s="22">
        <v>262.14999999999998</v>
      </c>
      <c r="K893" s="26" t="s">
        <v>662</v>
      </c>
    </row>
    <row r="894" spans="2:11">
      <c r="B894" s="23"/>
      <c r="C894" s="28"/>
      <c r="J894" s="22">
        <v>140.08000000000001</v>
      </c>
      <c r="K894" s="26" t="s">
        <v>663</v>
      </c>
    </row>
    <row r="895" spans="2:11">
      <c r="B895" s="23"/>
      <c r="C895" s="28"/>
      <c r="J895" s="22"/>
    </row>
    <row r="896" spans="2:11">
      <c r="B896" s="23"/>
      <c r="C896" s="28"/>
      <c r="J896" s="22"/>
    </row>
    <row r="897" spans="2:11">
      <c r="B897" s="23">
        <v>18.899999999999999</v>
      </c>
      <c r="C897" s="28">
        <v>839.4</v>
      </c>
      <c r="D897" s="117" t="s">
        <v>566</v>
      </c>
      <c r="E897" s="117" t="s">
        <v>606</v>
      </c>
      <c r="F897" s="117" t="s">
        <v>600</v>
      </c>
      <c r="G897" s="117" t="s">
        <v>622</v>
      </c>
      <c r="H897" s="117"/>
      <c r="J897" s="22">
        <v>839.4</v>
      </c>
      <c r="K897" s="26" t="s">
        <v>835</v>
      </c>
    </row>
    <row r="898" spans="2:11">
      <c r="B898" s="23"/>
      <c r="C898" s="28"/>
      <c r="J898" s="22">
        <v>759.46</v>
      </c>
      <c r="K898" s="26" t="s">
        <v>836</v>
      </c>
    </row>
    <row r="899" spans="2:11">
      <c r="B899" s="23"/>
      <c r="C899" s="28"/>
      <c r="J899" s="22">
        <v>717.42</v>
      </c>
      <c r="K899" s="26" t="s">
        <v>837</v>
      </c>
    </row>
    <row r="900" spans="2:11">
      <c r="B900" s="23"/>
      <c r="C900" s="28"/>
      <c r="J900" s="22">
        <v>691.38</v>
      </c>
      <c r="K900" s="26" t="s">
        <v>765</v>
      </c>
    </row>
    <row r="901" spans="2:11">
      <c r="B901" s="23"/>
      <c r="C901" s="28"/>
      <c r="G901" s="28"/>
      <c r="H901" s="28"/>
      <c r="I901" s="28"/>
      <c r="J901" s="22">
        <v>649.37</v>
      </c>
      <c r="K901" s="26" t="s">
        <v>838</v>
      </c>
    </row>
    <row r="902" spans="2:11">
      <c r="B902" s="23"/>
      <c r="C902" s="28"/>
      <c r="J902" s="22">
        <v>627.41</v>
      </c>
      <c r="K902" s="26" t="s">
        <v>839</v>
      </c>
    </row>
    <row r="903" spans="2:11">
      <c r="B903" s="23"/>
      <c r="C903" s="28"/>
      <c r="J903" s="22">
        <v>585.4</v>
      </c>
      <c r="K903" s="26" t="s">
        <v>840</v>
      </c>
    </row>
    <row r="904" spans="2:11">
      <c r="B904" s="23"/>
      <c r="C904" s="28"/>
      <c r="J904" s="22">
        <v>559.33000000000004</v>
      </c>
      <c r="K904" s="26" t="s">
        <v>766</v>
      </c>
    </row>
    <row r="905" spans="2:11">
      <c r="B905" s="23"/>
      <c r="C905" s="28"/>
      <c r="G905" s="28"/>
      <c r="H905" s="28"/>
      <c r="I905" s="28"/>
      <c r="J905" s="22">
        <v>517.28</v>
      </c>
      <c r="K905" s="26" t="s">
        <v>841</v>
      </c>
    </row>
    <row r="906" spans="2:11">
      <c r="B906" s="23"/>
      <c r="C906" s="28"/>
      <c r="E906" s="28"/>
      <c r="J906" s="22">
        <v>498.32</v>
      </c>
      <c r="K906" s="26" t="s">
        <v>842</v>
      </c>
    </row>
    <row r="907" spans="2:11">
      <c r="B907" s="23"/>
      <c r="C907" s="28"/>
      <c r="J907" s="22">
        <v>481.28</v>
      </c>
      <c r="K907" s="26" t="s">
        <v>843</v>
      </c>
    </row>
    <row r="908" spans="2:11">
      <c r="B908" s="23"/>
      <c r="C908" s="28"/>
      <c r="E908" s="28"/>
      <c r="J908" s="22">
        <v>456.29</v>
      </c>
      <c r="K908" s="26" t="s">
        <v>844</v>
      </c>
    </row>
    <row r="909" spans="2:11">
      <c r="B909" s="23"/>
      <c r="C909" s="28"/>
      <c r="J909" s="22">
        <v>430.25</v>
      </c>
      <c r="K909" s="26" t="s">
        <v>702</v>
      </c>
    </row>
    <row r="910" spans="2:11">
      <c r="B910" s="23"/>
      <c r="C910" s="28"/>
      <c r="E910" s="28"/>
      <c r="J910" s="22">
        <v>413.25</v>
      </c>
      <c r="K910" s="26" t="s">
        <v>754</v>
      </c>
    </row>
    <row r="911" spans="2:11">
      <c r="B911" s="23"/>
      <c r="C911" s="28"/>
      <c r="E911" s="28"/>
      <c r="J911" s="22">
        <v>388.23</v>
      </c>
      <c r="K911" s="26" t="s">
        <v>845</v>
      </c>
    </row>
    <row r="912" spans="2:11">
      <c r="B912" s="23"/>
      <c r="C912" s="28"/>
      <c r="J912" s="22">
        <v>349.26</v>
      </c>
      <c r="K912" s="26" t="s">
        <v>846</v>
      </c>
    </row>
    <row r="913" spans="2:11">
      <c r="B913" s="23"/>
      <c r="C913" s="28"/>
      <c r="E913" s="28"/>
      <c r="F913" s="28"/>
      <c r="J913" s="22">
        <v>331.26</v>
      </c>
      <c r="K913" s="26" t="s">
        <v>847</v>
      </c>
    </row>
    <row r="914" spans="2:11">
      <c r="B914" s="23"/>
      <c r="C914" s="28"/>
      <c r="J914" s="22">
        <v>324.23</v>
      </c>
      <c r="K914" s="26" t="s">
        <v>848</v>
      </c>
    </row>
    <row r="915" spans="2:11">
      <c r="B915" s="23"/>
      <c r="C915" s="28"/>
      <c r="F915" s="28"/>
      <c r="J915" s="22">
        <v>281.17</v>
      </c>
      <c r="K915" s="26" t="s">
        <v>672</v>
      </c>
    </row>
    <row r="916" spans="2:11">
      <c r="B916" s="23"/>
      <c r="C916" s="28"/>
      <c r="J916" s="22">
        <v>256.17</v>
      </c>
      <c r="K916" s="26" t="s">
        <v>755</v>
      </c>
    </row>
    <row r="917" spans="2:11">
      <c r="B917" s="23"/>
      <c r="C917" s="28"/>
      <c r="J917" s="22">
        <v>210.06</v>
      </c>
      <c r="K917" s="26" t="s">
        <v>673</v>
      </c>
    </row>
    <row r="918" spans="2:11">
      <c r="B918" s="23"/>
      <c r="C918" s="28"/>
      <c r="J918" s="22">
        <v>140.09</v>
      </c>
      <c r="K918" s="26" t="s">
        <v>663</v>
      </c>
    </row>
    <row r="919" spans="2:11">
      <c r="B919" s="23"/>
      <c r="C919" s="28"/>
      <c r="J919" s="22"/>
    </row>
    <row r="920" spans="2:11">
      <c r="B920" s="23">
        <v>22.1</v>
      </c>
      <c r="C920" s="28">
        <v>759.48</v>
      </c>
      <c r="D920" s="117" t="s">
        <v>566</v>
      </c>
      <c r="E920" s="117" t="s">
        <v>606</v>
      </c>
      <c r="F920" s="117" t="s">
        <v>610</v>
      </c>
      <c r="G920" s="117" t="s">
        <v>622</v>
      </c>
      <c r="J920" s="22">
        <v>759.48</v>
      </c>
      <c r="K920" s="26" t="s">
        <v>836</v>
      </c>
    </row>
    <row r="921" spans="2:11">
      <c r="B921" s="23"/>
      <c r="C921" s="28"/>
      <c r="J921" s="22">
        <v>717.44</v>
      </c>
      <c r="K921" s="26" t="s">
        <v>838</v>
      </c>
    </row>
    <row r="922" spans="2:11">
      <c r="B922" s="23"/>
      <c r="C922" s="28"/>
      <c r="G922" s="28"/>
      <c r="H922" s="28"/>
      <c r="I922" s="28"/>
      <c r="J922" s="22">
        <v>691.39</v>
      </c>
      <c r="K922" s="26" t="s">
        <v>765</v>
      </c>
    </row>
    <row r="923" spans="2:11">
      <c r="B923" s="23"/>
      <c r="C923" s="28"/>
      <c r="J923" s="22">
        <v>627.42999999999995</v>
      </c>
      <c r="K923" s="26" t="s">
        <v>839</v>
      </c>
    </row>
    <row r="924" spans="2:11">
      <c r="B924" s="23"/>
      <c r="C924" s="28"/>
      <c r="G924" s="28"/>
      <c r="H924" s="28"/>
      <c r="I924" s="28"/>
      <c r="J924" s="22">
        <v>585.41</v>
      </c>
      <c r="K924" s="26" t="s">
        <v>840</v>
      </c>
    </row>
    <row r="925" spans="2:11">
      <c r="B925" s="23"/>
      <c r="C925" s="28"/>
      <c r="G925" s="28"/>
      <c r="H925" s="28"/>
      <c r="I925" s="28"/>
      <c r="J925" s="22">
        <v>559.37</v>
      </c>
      <c r="K925" s="26" t="s">
        <v>766</v>
      </c>
    </row>
    <row r="926" spans="2:11">
      <c r="B926" s="23"/>
      <c r="C926" s="28"/>
      <c r="J926" s="22">
        <v>517.28</v>
      </c>
      <c r="K926" s="26" t="s">
        <v>841</v>
      </c>
    </row>
    <row r="927" spans="2:11">
      <c r="B927" s="23"/>
      <c r="C927" s="28"/>
      <c r="J927" s="22">
        <v>498.31</v>
      </c>
      <c r="K927" s="26" t="s">
        <v>842</v>
      </c>
    </row>
    <row r="928" spans="2:11">
      <c r="B928" s="23"/>
      <c r="C928" s="28"/>
      <c r="J928" s="22">
        <v>481.28</v>
      </c>
      <c r="K928" s="26" t="s">
        <v>843</v>
      </c>
    </row>
    <row r="929" spans="1:11">
      <c r="B929" s="23"/>
      <c r="C929" s="28"/>
      <c r="J929" s="22">
        <v>456.31</v>
      </c>
      <c r="K929" s="26" t="s">
        <v>844</v>
      </c>
    </row>
    <row r="930" spans="1:11">
      <c r="B930" s="23"/>
      <c r="C930" s="28"/>
      <c r="J930" s="22">
        <v>388.24</v>
      </c>
      <c r="K930" s="26" t="s">
        <v>845</v>
      </c>
    </row>
    <row r="931" spans="1:11">
      <c r="B931" s="23"/>
      <c r="C931" s="28"/>
      <c r="J931" s="22">
        <v>349.26</v>
      </c>
      <c r="K931" s="26" t="s">
        <v>846</v>
      </c>
    </row>
    <row r="932" spans="1:11">
      <c r="B932" s="23"/>
      <c r="C932" s="28"/>
      <c r="J932" s="22">
        <v>331.23</v>
      </c>
      <c r="K932" s="26" t="s">
        <v>847</v>
      </c>
    </row>
    <row r="933" spans="1:11">
      <c r="B933" s="23"/>
      <c r="C933" s="28"/>
      <c r="J933" s="22">
        <v>281.14999999999998</v>
      </c>
      <c r="K933" s="26" t="s">
        <v>672</v>
      </c>
    </row>
    <row r="934" spans="1:11">
      <c r="B934" s="23"/>
      <c r="C934" s="28"/>
      <c r="J934" s="22">
        <v>256.16000000000003</v>
      </c>
      <c r="K934" s="26" t="s">
        <v>755</v>
      </c>
    </row>
    <row r="935" spans="1:11">
      <c r="B935" s="23"/>
      <c r="C935" s="28"/>
      <c r="J935" s="22">
        <v>210.07</v>
      </c>
      <c r="K935" s="26" t="s">
        <v>673</v>
      </c>
    </row>
    <row r="936" spans="1:11">
      <c r="B936" s="23"/>
      <c r="C936" s="28"/>
      <c r="J936" s="22">
        <v>182.13</v>
      </c>
      <c r="K936" s="26" t="s">
        <v>735</v>
      </c>
    </row>
    <row r="937" spans="1:11">
      <c r="B937" s="23"/>
      <c r="C937" s="28"/>
      <c r="J937" s="22">
        <v>140.06</v>
      </c>
      <c r="K937" s="26" t="s">
        <v>663</v>
      </c>
    </row>
    <row r="938" spans="1:11">
      <c r="B938" s="23"/>
      <c r="C938" s="28"/>
      <c r="J938" s="22"/>
    </row>
    <row r="939" spans="1:11">
      <c r="A939" t="s">
        <v>377</v>
      </c>
      <c r="B939" s="23">
        <v>5</v>
      </c>
      <c r="C939" s="28">
        <v>717.22</v>
      </c>
      <c r="D939" s="117" t="s">
        <v>968</v>
      </c>
      <c r="E939" s="117" t="s">
        <v>606</v>
      </c>
      <c r="F939" s="117" t="s">
        <v>562</v>
      </c>
      <c r="G939" s="117" t="s">
        <v>563</v>
      </c>
      <c r="H939" s="117"/>
      <c r="I939" s="117"/>
      <c r="J939" s="22">
        <v>717.22</v>
      </c>
      <c r="K939" s="26" t="s">
        <v>717</v>
      </c>
    </row>
    <row r="940" spans="1:11">
      <c r="B940" s="23"/>
      <c r="C940" s="28"/>
      <c r="J940" s="22">
        <v>637.29</v>
      </c>
      <c r="K940" s="26" t="s">
        <v>711</v>
      </c>
    </row>
    <row r="941" spans="1:11">
      <c r="B941" s="23"/>
      <c r="C941" s="28"/>
      <c r="J941" s="22">
        <v>619.27</v>
      </c>
      <c r="K941" s="26" t="s">
        <v>712</v>
      </c>
    </row>
    <row r="942" spans="1:11">
      <c r="B942" s="23"/>
      <c r="C942" s="28"/>
      <c r="G942" s="28"/>
      <c r="H942" s="28"/>
      <c r="I942" s="28"/>
      <c r="J942" s="22">
        <v>577.26</v>
      </c>
      <c r="K942" s="26" t="s">
        <v>713</v>
      </c>
    </row>
    <row r="943" spans="1:11">
      <c r="B943" s="23"/>
      <c r="C943" s="28"/>
      <c r="G943" s="28"/>
      <c r="H943" s="28"/>
      <c r="I943" s="28"/>
      <c r="J943" s="22">
        <v>479.14</v>
      </c>
      <c r="K943" s="26" t="s">
        <v>714</v>
      </c>
    </row>
    <row r="944" spans="1:11">
      <c r="B944" s="23"/>
      <c r="C944" s="28"/>
      <c r="G944" s="28"/>
      <c r="H944" s="28"/>
      <c r="I944" s="28"/>
      <c r="J944" s="22">
        <v>481.14</v>
      </c>
    </row>
    <row r="945" spans="2:11">
      <c r="B945" s="23"/>
      <c r="C945" s="28"/>
      <c r="J945" s="22">
        <v>392.11</v>
      </c>
    </row>
    <row r="946" spans="2:11">
      <c r="B946" s="23"/>
      <c r="C946" s="28"/>
      <c r="F946" s="28"/>
      <c r="J946" s="22">
        <v>308.20999999999998</v>
      </c>
      <c r="K946" s="26" t="s">
        <v>849</v>
      </c>
    </row>
    <row r="947" spans="2:11">
      <c r="B947" s="23"/>
      <c r="C947" s="28"/>
      <c r="J947" s="22">
        <v>266.11</v>
      </c>
      <c r="K947" s="26" t="s">
        <v>715</v>
      </c>
    </row>
    <row r="948" spans="2:11">
      <c r="B948" s="23"/>
      <c r="C948" s="28"/>
      <c r="J948" s="22">
        <v>221.11</v>
      </c>
    </row>
    <row r="949" spans="2:11">
      <c r="B949" s="23"/>
      <c r="C949" s="28"/>
      <c r="J949" s="22">
        <v>140.05000000000001</v>
      </c>
      <c r="K949" s="26" t="s">
        <v>663</v>
      </c>
    </row>
    <row r="950" spans="2:11">
      <c r="B950" s="23"/>
      <c r="C950" s="28"/>
      <c r="J950" s="22"/>
    </row>
    <row r="951" spans="2:11">
      <c r="B951" s="23">
        <v>13.6</v>
      </c>
      <c r="C951" s="28">
        <v>759.24</v>
      </c>
      <c r="D951" s="117" t="s">
        <v>968</v>
      </c>
      <c r="E951" s="117" t="s">
        <v>606</v>
      </c>
      <c r="F951" s="117" t="s">
        <v>624</v>
      </c>
      <c r="G951" s="117" t="s">
        <v>563</v>
      </c>
      <c r="H951" s="117"/>
      <c r="I951" s="117"/>
      <c r="J951" s="22">
        <v>759.24</v>
      </c>
      <c r="K951" s="26" t="s">
        <v>958</v>
      </c>
    </row>
    <row r="952" spans="2:11">
      <c r="B952" s="23"/>
      <c r="C952" s="28"/>
      <c r="D952" s="23"/>
      <c r="J952" s="22">
        <v>679.29</v>
      </c>
      <c r="K952" s="26" t="s">
        <v>680</v>
      </c>
    </row>
    <row r="953" spans="2:11">
      <c r="B953" s="23"/>
      <c r="C953" s="28"/>
      <c r="D953" s="23"/>
      <c r="F953" s="28"/>
      <c r="J953" s="22">
        <v>661.28</v>
      </c>
      <c r="K953" s="26" t="s">
        <v>681</v>
      </c>
    </row>
    <row r="954" spans="2:11">
      <c r="B954" s="23"/>
      <c r="C954" s="28"/>
      <c r="D954" s="23"/>
      <c r="F954" s="28"/>
      <c r="G954" s="28"/>
      <c r="H954" s="28"/>
      <c r="I954" s="28"/>
      <c r="J954" s="22">
        <v>619.25</v>
      </c>
      <c r="K954" s="26" t="s">
        <v>682</v>
      </c>
    </row>
    <row r="955" spans="2:11">
      <c r="B955" s="23"/>
      <c r="C955" s="28"/>
      <c r="D955" s="23"/>
      <c r="F955" s="28"/>
      <c r="G955" s="28"/>
      <c r="H955" s="28"/>
      <c r="I955" s="28"/>
      <c r="J955" s="22">
        <v>619.29999999999995</v>
      </c>
      <c r="K955" s="26" t="s">
        <v>689</v>
      </c>
    </row>
    <row r="956" spans="2:11">
      <c r="B956" s="23"/>
      <c r="C956" s="28"/>
      <c r="D956" s="23"/>
      <c r="E956" s="23"/>
      <c r="F956" s="28"/>
      <c r="G956" s="28"/>
      <c r="H956" s="28"/>
      <c r="I956" s="28"/>
      <c r="J956" s="22">
        <v>521.15</v>
      </c>
      <c r="K956" s="26" t="s">
        <v>808</v>
      </c>
    </row>
    <row r="957" spans="2:11">
      <c r="B957" s="23"/>
      <c r="C957" s="28"/>
      <c r="D957" s="23"/>
      <c r="F957" s="28"/>
      <c r="G957" s="28"/>
      <c r="H957" s="28"/>
      <c r="I957" s="28"/>
      <c r="J957" s="22">
        <v>308.16000000000003</v>
      </c>
      <c r="K957" s="26" t="s">
        <v>690</v>
      </c>
    </row>
    <row r="958" spans="2:11">
      <c r="B958" s="23"/>
      <c r="C958" s="28"/>
      <c r="D958" s="23"/>
      <c r="F958" s="28"/>
      <c r="G958" s="28"/>
      <c r="H958" s="28"/>
      <c r="I958" s="28"/>
      <c r="J958" s="22">
        <v>291.27999999999997</v>
      </c>
      <c r="K958" s="26" t="s">
        <v>691</v>
      </c>
    </row>
    <row r="959" spans="2:11">
      <c r="B959" s="23"/>
      <c r="C959" s="28"/>
      <c r="D959" s="23"/>
      <c r="F959" s="28"/>
      <c r="J959" s="22">
        <v>263.11</v>
      </c>
    </row>
    <row r="960" spans="2:11">
      <c r="B960" s="23"/>
      <c r="C960" s="28"/>
      <c r="D960" s="23"/>
      <c r="F960" s="28"/>
      <c r="J960" s="22">
        <v>182.06</v>
      </c>
      <c r="K960" s="90" t="s">
        <v>686</v>
      </c>
    </row>
    <row r="961" spans="1:11">
      <c r="B961" s="23"/>
      <c r="C961" s="28"/>
      <c r="D961" s="23"/>
      <c r="J961" s="22">
        <v>122.09</v>
      </c>
      <c r="K961" s="26" t="s">
        <v>687</v>
      </c>
    </row>
    <row r="962" spans="1:11">
      <c r="B962" s="23"/>
      <c r="C962" s="28"/>
      <c r="J962" s="22"/>
    </row>
    <row r="963" spans="1:11">
      <c r="B963" s="23">
        <v>17.399999999999999</v>
      </c>
      <c r="C963" s="28">
        <v>759.24</v>
      </c>
      <c r="D963" s="117" t="s">
        <v>968</v>
      </c>
      <c r="E963" s="117" t="s">
        <v>606</v>
      </c>
      <c r="F963" s="117" t="s">
        <v>624</v>
      </c>
      <c r="G963" s="117" t="s">
        <v>563</v>
      </c>
      <c r="H963" s="117"/>
      <c r="I963" s="117"/>
      <c r="J963" s="22">
        <v>759.24</v>
      </c>
      <c r="K963" s="26" t="s">
        <v>850</v>
      </c>
    </row>
    <row r="964" spans="1:11">
      <c r="B964" s="23"/>
      <c r="C964" s="28"/>
      <c r="J964" s="22">
        <v>679.29</v>
      </c>
      <c r="K964" s="26" t="s">
        <v>851</v>
      </c>
    </row>
    <row r="965" spans="1:11">
      <c r="B965" s="23"/>
      <c r="C965" s="28"/>
      <c r="J965" s="22">
        <v>661.28</v>
      </c>
      <c r="K965" s="26" t="s">
        <v>852</v>
      </c>
    </row>
    <row r="966" spans="1:11">
      <c r="B966" s="23"/>
      <c r="C966" s="28"/>
      <c r="J966" s="22">
        <v>619.25</v>
      </c>
      <c r="K966" s="26" t="s">
        <v>853</v>
      </c>
    </row>
    <row r="967" spans="1:11">
      <c r="B967" s="23"/>
      <c r="C967" s="28"/>
      <c r="J967" s="22">
        <v>521.15</v>
      </c>
      <c r="K967" s="26" t="s">
        <v>854</v>
      </c>
    </row>
    <row r="968" spans="1:11">
      <c r="B968" s="23"/>
      <c r="C968" s="28"/>
      <c r="J968" s="22">
        <v>308.16000000000003</v>
      </c>
      <c r="K968" s="26" t="s">
        <v>690</v>
      </c>
    </row>
    <row r="969" spans="1:11">
      <c r="B969" s="23"/>
      <c r="C969" s="28"/>
      <c r="J969" s="22">
        <v>291.27999999999997</v>
      </c>
      <c r="K969" s="26" t="s">
        <v>691</v>
      </c>
    </row>
    <row r="970" spans="1:11">
      <c r="B970" s="23"/>
      <c r="C970" s="28"/>
      <c r="G970" s="28"/>
      <c r="H970" s="28"/>
      <c r="I970" s="28"/>
      <c r="J970" s="22">
        <v>263.11</v>
      </c>
    </row>
    <row r="971" spans="1:11">
      <c r="B971" s="23"/>
      <c r="C971" s="28"/>
      <c r="J971" s="22">
        <v>182.06</v>
      </c>
      <c r="K971" s="90" t="s">
        <v>686</v>
      </c>
    </row>
    <row r="972" spans="1:11">
      <c r="B972" s="23"/>
      <c r="C972" s="28"/>
      <c r="G972" s="28"/>
      <c r="H972" s="28"/>
      <c r="I972" s="28"/>
      <c r="J972" s="22">
        <v>122.09</v>
      </c>
      <c r="K972" s="26" t="s">
        <v>687</v>
      </c>
    </row>
    <row r="973" spans="1:11">
      <c r="B973" s="23"/>
      <c r="C973" s="28"/>
      <c r="J973" s="22"/>
    </row>
    <row r="974" spans="1:11">
      <c r="A974" t="s">
        <v>526</v>
      </c>
      <c r="B974" s="23">
        <v>12.5</v>
      </c>
      <c r="C974" s="28">
        <v>633.37</v>
      </c>
      <c r="D974" s="117" t="s">
        <v>964</v>
      </c>
      <c r="E974" s="117" t="s">
        <v>571</v>
      </c>
      <c r="F974" s="117" t="s">
        <v>562</v>
      </c>
      <c r="G974" s="117" t="s">
        <v>601</v>
      </c>
      <c r="H974" s="117"/>
      <c r="I974" s="117"/>
      <c r="J974" s="22">
        <v>633.37</v>
      </c>
      <c r="K974" s="26" t="s">
        <v>795</v>
      </c>
    </row>
    <row r="975" spans="1:11">
      <c r="B975" s="23"/>
      <c r="C975" s="28"/>
      <c r="J975" s="22">
        <v>591.32000000000005</v>
      </c>
      <c r="K975" s="26" t="s">
        <v>796</v>
      </c>
    </row>
    <row r="976" spans="1:11">
      <c r="B976" s="23"/>
      <c r="C976" s="28"/>
      <c r="G976" s="28"/>
      <c r="H976" s="28"/>
      <c r="I976" s="28"/>
      <c r="J976" s="22">
        <v>469.28</v>
      </c>
      <c r="K976" s="26" t="s">
        <v>708</v>
      </c>
    </row>
    <row r="977" spans="2:11">
      <c r="B977" s="23"/>
      <c r="C977" s="28"/>
      <c r="F977" s="28"/>
      <c r="G977" s="28"/>
      <c r="H977" s="28"/>
      <c r="I977" s="28"/>
      <c r="J977" s="22">
        <v>427.26</v>
      </c>
      <c r="K977" s="26" t="s">
        <v>709</v>
      </c>
    </row>
    <row r="978" spans="2:11">
      <c r="B978" s="23"/>
      <c r="C978" s="28"/>
      <c r="J978" s="22">
        <v>322.20999999999998</v>
      </c>
      <c r="K978" s="26" t="s">
        <v>658</v>
      </c>
    </row>
    <row r="979" spans="2:11">
      <c r="B979" s="23"/>
      <c r="C979" s="28"/>
      <c r="J979" s="22">
        <v>305.17</v>
      </c>
      <c r="K979" s="26" t="s">
        <v>659</v>
      </c>
    </row>
    <row r="980" spans="2:11">
      <c r="B980" s="23"/>
      <c r="C980" s="28"/>
      <c r="J980" s="22">
        <v>287.19</v>
      </c>
      <c r="K980" s="26" t="s">
        <v>660</v>
      </c>
    </row>
    <row r="981" spans="2:11">
      <c r="B981" s="23"/>
      <c r="C981" s="28"/>
      <c r="J981" s="22">
        <v>280.17</v>
      </c>
      <c r="K981" s="26" t="s">
        <v>661</v>
      </c>
    </row>
    <row r="982" spans="2:11">
      <c r="B982" s="23"/>
      <c r="C982" s="28"/>
      <c r="J982" s="22">
        <v>262.31</v>
      </c>
      <c r="K982" s="26" t="s">
        <v>662</v>
      </c>
    </row>
    <row r="983" spans="2:11">
      <c r="B983" s="23"/>
      <c r="C983" s="28"/>
      <c r="G983" s="28"/>
      <c r="J983" s="22">
        <v>253.11</v>
      </c>
    </row>
    <row r="984" spans="2:11">
      <c r="B984" s="23"/>
      <c r="C984" s="28"/>
      <c r="J984" s="22">
        <v>244.49</v>
      </c>
    </row>
    <row r="985" spans="2:11">
      <c r="B985" s="23"/>
      <c r="C985" s="28"/>
      <c r="J985" s="22">
        <v>140.09</v>
      </c>
      <c r="K985" s="26" t="s">
        <v>663</v>
      </c>
    </row>
    <row r="986" spans="2:11">
      <c r="B986" s="23"/>
      <c r="C986" s="28"/>
      <c r="J986" s="22"/>
    </row>
    <row r="987" spans="2:11">
      <c r="B987" s="23">
        <v>19.8</v>
      </c>
      <c r="C987" s="28">
        <v>593.37</v>
      </c>
      <c r="D987" s="117" t="s">
        <v>566</v>
      </c>
      <c r="E987" s="117" t="s">
        <v>571</v>
      </c>
      <c r="F987" s="117" t="s">
        <v>562</v>
      </c>
      <c r="G987" s="117" t="s">
        <v>564</v>
      </c>
      <c r="H987" s="117"/>
      <c r="I987" s="117"/>
      <c r="J987" s="22">
        <v>593.37</v>
      </c>
      <c r="K987" s="26" t="s">
        <v>699</v>
      </c>
    </row>
    <row r="988" spans="2:11">
      <c r="B988" s="23"/>
      <c r="C988" s="28"/>
      <c r="J988" s="22">
        <v>281.17</v>
      </c>
      <c r="K988" s="26" t="s">
        <v>672</v>
      </c>
    </row>
    <row r="989" spans="2:11">
      <c r="B989" s="23"/>
      <c r="C989" s="28"/>
      <c r="J989" s="22">
        <v>210.06</v>
      </c>
      <c r="K989" s="26" t="s">
        <v>673</v>
      </c>
    </row>
    <row r="990" spans="2:11">
      <c r="B990" s="23"/>
      <c r="C990" s="28"/>
      <c r="J990" s="22">
        <v>140.03</v>
      </c>
      <c r="K990" s="26" t="s">
        <v>663</v>
      </c>
    </row>
    <row r="991" spans="2:11">
      <c r="B991" s="23"/>
      <c r="C991" s="28"/>
      <c r="J991" s="22"/>
    </row>
    <row r="992" spans="2:11">
      <c r="B992" s="23">
        <v>20.8</v>
      </c>
      <c r="C992" s="28">
        <v>617.37</v>
      </c>
      <c r="D992" s="117" t="s">
        <v>566</v>
      </c>
      <c r="E992" s="117" t="s">
        <v>571</v>
      </c>
      <c r="F992" s="117" t="s">
        <v>562</v>
      </c>
      <c r="G992" s="117" t="s">
        <v>601</v>
      </c>
      <c r="H992" s="117"/>
      <c r="I992" s="117"/>
      <c r="J992" s="22">
        <v>617.37</v>
      </c>
      <c r="K992" s="26" t="s">
        <v>706</v>
      </c>
    </row>
    <row r="993" spans="1:11">
      <c r="B993" s="23"/>
      <c r="C993" s="28"/>
      <c r="J993" s="22">
        <v>575.34</v>
      </c>
      <c r="K993" s="26" t="s">
        <v>707</v>
      </c>
    </row>
    <row r="994" spans="1:11">
      <c r="B994" s="23"/>
      <c r="C994" s="28"/>
      <c r="J994" s="22">
        <v>469.3</v>
      </c>
      <c r="K994" s="26" t="s">
        <v>708</v>
      </c>
    </row>
    <row r="995" spans="1:11">
      <c r="B995" s="23"/>
      <c r="C995" s="28"/>
      <c r="J995" s="22">
        <v>322.22000000000003</v>
      </c>
      <c r="K995" s="26" t="s">
        <v>658</v>
      </c>
    </row>
    <row r="996" spans="1:11">
      <c r="B996" s="23"/>
      <c r="C996" s="28"/>
      <c r="J996" s="22">
        <v>305.18</v>
      </c>
      <c r="K996" s="26" t="s">
        <v>659</v>
      </c>
    </row>
    <row r="997" spans="1:11">
      <c r="B997" s="23"/>
      <c r="C997" s="28"/>
      <c r="J997" s="22">
        <v>287.16000000000003</v>
      </c>
      <c r="K997" s="26" t="s">
        <v>660</v>
      </c>
    </row>
    <row r="998" spans="1:11">
      <c r="B998" s="23"/>
      <c r="C998" s="28"/>
      <c r="J998" s="22">
        <v>280.19</v>
      </c>
      <c r="K998" s="26" t="s">
        <v>661</v>
      </c>
    </row>
    <row r="999" spans="1:11">
      <c r="B999" s="23"/>
      <c r="C999" s="28"/>
      <c r="J999" s="22">
        <v>140</v>
      </c>
      <c r="K999" s="26" t="s">
        <v>663</v>
      </c>
    </row>
    <row r="1000" spans="1:11">
      <c r="B1000" s="23"/>
      <c r="C1000" s="28"/>
      <c r="J1000" s="22"/>
    </row>
    <row r="1001" spans="1:11">
      <c r="A1001" t="s">
        <v>413</v>
      </c>
      <c r="B1001" s="23">
        <v>11.1</v>
      </c>
      <c r="C1001" s="28">
        <v>835.31</v>
      </c>
      <c r="D1001" s="117" t="s">
        <v>967</v>
      </c>
      <c r="E1001" s="117" t="s">
        <v>606</v>
      </c>
      <c r="F1001" s="117" t="s">
        <v>600</v>
      </c>
      <c r="G1001" s="117" t="s">
        <v>564</v>
      </c>
      <c r="H1001" s="117"/>
      <c r="I1001" s="117"/>
      <c r="J1001" s="22">
        <v>835.31</v>
      </c>
      <c r="K1001" s="26" t="s">
        <v>855</v>
      </c>
    </row>
    <row r="1002" spans="1:11">
      <c r="B1002" s="23"/>
      <c r="C1002" s="28"/>
      <c r="J1002" s="22">
        <v>755.37</v>
      </c>
      <c r="K1002" s="26" t="s">
        <v>856</v>
      </c>
    </row>
    <row r="1003" spans="1:11">
      <c r="B1003" s="23"/>
      <c r="C1003" s="28"/>
      <c r="J1003" s="22">
        <v>623.32000000000005</v>
      </c>
      <c r="K1003" s="26" t="s">
        <v>758</v>
      </c>
    </row>
    <row r="1004" spans="1:11">
      <c r="B1004" s="23"/>
      <c r="C1004" s="28"/>
      <c r="J1004" s="22">
        <v>430.26</v>
      </c>
      <c r="K1004" s="26" t="s">
        <v>702</v>
      </c>
    </row>
    <row r="1005" spans="1:11">
      <c r="B1005" s="23"/>
      <c r="C1005" s="28"/>
      <c r="J1005" s="22">
        <v>281.16000000000003</v>
      </c>
      <c r="K1005" s="26" t="s">
        <v>672</v>
      </c>
    </row>
    <row r="1006" spans="1:11">
      <c r="B1006" s="23"/>
      <c r="C1006" s="28"/>
      <c r="J1006" s="22">
        <v>210.05</v>
      </c>
      <c r="K1006" s="26" t="s">
        <v>673</v>
      </c>
    </row>
    <row r="1007" spans="1:11">
      <c r="B1007" s="23"/>
      <c r="C1007" s="28"/>
      <c r="J1007" s="22">
        <v>140.06</v>
      </c>
      <c r="K1007" s="26" t="s">
        <v>663</v>
      </c>
    </row>
    <row r="1008" spans="1:11">
      <c r="B1008" s="23"/>
      <c r="C1008" s="28"/>
      <c r="J1008" s="22"/>
    </row>
    <row r="1009" spans="2:11">
      <c r="B1009" s="23">
        <v>12.9</v>
      </c>
      <c r="C1009" s="28">
        <v>859.3</v>
      </c>
      <c r="D1009" s="117" t="s">
        <v>967</v>
      </c>
      <c r="E1009" s="117" t="s">
        <v>606</v>
      </c>
      <c r="F1009" s="117" t="s">
        <v>600</v>
      </c>
      <c r="G1009" s="117" t="s">
        <v>601</v>
      </c>
      <c r="H1009" s="117"/>
      <c r="I1009" s="117"/>
      <c r="J1009" s="22">
        <v>859.3</v>
      </c>
      <c r="K1009" s="26" t="s">
        <v>857</v>
      </c>
    </row>
    <row r="1010" spans="2:11">
      <c r="B1010" s="23"/>
      <c r="C1010" s="28"/>
      <c r="J1010" s="22">
        <v>779.37</v>
      </c>
      <c r="K1010" s="26" t="s">
        <v>858</v>
      </c>
    </row>
    <row r="1011" spans="2:11">
      <c r="B1011" s="23"/>
      <c r="C1011" s="28"/>
      <c r="J1011" s="22">
        <v>737.36</v>
      </c>
      <c r="K1011" s="26" t="s">
        <v>859</v>
      </c>
    </row>
    <row r="1012" spans="2:11">
      <c r="B1012" s="23"/>
      <c r="C1012" s="28"/>
      <c r="J1012" s="22">
        <v>647.32000000000005</v>
      </c>
      <c r="K1012" s="26" t="s">
        <v>860</v>
      </c>
    </row>
    <row r="1013" spans="2:11">
      <c r="B1013" s="23"/>
      <c r="C1013" s="28"/>
      <c r="J1013" s="22">
        <v>605.29</v>
      </c>
      <c r="K1013" s="26" t="s">
        <v>861</v>
      </c>
    </row>
    <row r="1014" spans="2:11">
      <c r="B1014" s="23"/>
      <c r="C1014" s="28"/>
      <c r="F1014" s="28"/>
      <c r="J1014" s="22">
        <v>454.25</v>
      </c>
      <c r="K1014" s="26" t="s">
        <v>656</v>
      </c>
    </row>
    <row r="1015" spans="2:11">
      <c r="B1015" s="23"/>
      <c r="C1015" s="28"/>
      <c r="J1015" s="22">
        <v>435</v>
      </c>
      <c r="K1015" s="26" t="s">
        <v>803</v>
      </c>
    </row>
    <row r="1016" spans="2:11">
      <c r="B1016" s="23"/>
      <c r="C1016" s="28"/>
      <c r="J1016" s="22">
        <v>322.2</v>
      </c>
      <c r="K1016" s="26" t="s">
        <v>658</v>
      </c>
    </row>
    <row r="1017" spans="2:11">
      <c r="B1017" s="23"/>
      <c r="C1017" s="28"/>
      <c r="J1017" s="22">
        <v>305.16000000000003</v>
      </c>
      <c r="K1017" s="26" t="s">
        <v>659</v>
      </c>
    </row>
    <row r="1018" spans="2:11">
      <c r="B1018" s="23"/>
      <c r="C1018" s="28"/>
      <c r="J1018" s="22">
        <v>287.16000000000003</v>
      </c>
      <c r="K1018" s="26" t="s">
        <v>660</v>
      </c>
    </row>
    <row r="1019" spans="2:11">
      <c r="B1019" s="23"/>
      <c r="C1019" s="28"/>
      <c r="J1019" s="22">
        <v>280.19</v>
      </c>
      <c r="K1019" s="26" t="s">
        <v>661</v>
      </c>
    </row>
    <row r="1020" spans="2:11">
      <c r="B1020" s="23"/>
      <c r="C1020" s="28"/>
      <c r="J1020" s="22">
        <v>262</v>
      </c>
      <c r="K1020" s="26" t="s">
        <v>662</v>
      </c>
    </row>
    <row r="1021" spans="2:11">
      <c r="B1021" s="23"/>
      <c r="C1021" s="28"/>
      <c r="E1021" s="28"/>
      <c r="J1021" s="22">
        <v>140.02000000000001</v>
      </c>
      <c r="K1021" s="26" t="s">
        <v>663</v>
      </c>
    </row>
    <row r="1022" spans="2:11">
      <c r="B1022" s="23"/>
      <c r="C1022" s="28"/>
      <c r="J1022" s="22"/>
    </row>
    <row r="1023" spans="2:11">
      <c r="B1023" s="23">
        <v>13.5</v>
      </c>
      <c r="C1023" s="28">
        <v>869.3</v>
      </c>
      <c r="D1023" s="117" t="s">
        <v>967</v>
      </c>
      <c r="E1023" s="117" t="s">
        <v>609</v>
      </c>
      <c r="F1023" s="117" t="s">
        <v>600</v>
      </c>
      <c r="G1023" s="117" t="s">
        <v>564</v>
      </c>
      <c r="H1023" s="117"/>
      <c r="I1023" s="117"/>
      <c r="J1023" s="22" t="s">
        <v>716</v>
      </c>
    </row>
    <row r="1024" spans="2:11">
      <c r="B1024" s="23"/>
      <c r="C1024" s="28"/>
      <c r="J1024" s="22"/>
    </row>
    <row r="1025" spans="2:11">
      <c r="B1025" s="23">
        <v>13.8</v>
      </c>
      <c r="C1025" s="28">
        <v>703.28</v>
      </c>
      <c r="D1025" s="117" t="s">
        <v>967</v>
      </c>
      <c r="E1025" s="117" t="s">
        <v>606</v>
      </c>
      <c r="F1025" s="117" t="s">
        <v>562</v>
      </c>
      <c r="G1025" s="117" t="s">
        <v>564</v>
      </c>
      <c r="H1025" s="117" t="s">
        <v>585</v>
      </c>
      <c r="I1025" s="117"/>
      <c r="J1025" s="22">
        <v>703.28</v>
      </c>
      <c r="K1025" s="26" t="s">
        <v>862</v>
      </c>
    </row>
    <row r="1026" spans="2:11">
      <c r="B1026" s="23"/>
      <c r="C1026" s="28"/>
      <c r="J1026" s="22">
        <v>623.32000000000005</v>
      </c>
      <c r="K1026" s="26" t="s">
        <v>863</v>
      </c>
    </row>
    <row r="1027" spans="2:11">
      <c r="B1027" s="23"/>
      <c r="C1027" s="28"/>
      <c r="F1027" s="28"/>
      <c r="J1027" s="22">
        <v>581.29</v>
      </c>
      <c r="K1027" s="26" t="s">
        <v>760</v>
      </c>
    </row>
    <row r="1028" spans="2:11">
      <c r="B1028" s="23"/>
      <c r="C1028" s="28"/>
      <c r="D1028" s="28"/>
      <c r="J1028" s="22">
        <v>411.27</v>
      </c>
      <c r="K1028" s="26" t="s">
        <v>767</v>
      </c>
    </row>
    <row r="1029" spans="2:11">
      <c r="B1029" s="23"/>
      <c r="C1029" s="28"/>
      <c r="J1029" s="22">
        <v>392.27</v>
      </c>
      <c r="K1029" s="26" t="s">
        <v>771</v>
      </c>
    </row>
    <row r="1030" spans="2:11">
      <c r="B1030" s="23"/>
      <c r="C1030" s="28"/>
      <c r="J1030" s="22">
        <v>298.22000000000003</v>
      </c>
      <c r="K1030" s="26" t="s">
        <v>671</v>
      </c>
    </row>
    <row r="1031" spans="2:11">
      <c r="B1031" s="23"/>
      <c r="C1031" s="28"/>
      <c r="J1031" s="22">
        <v>281.16000000000003</v>
      </c>
      <c r="K1031" s="26" t="s">
        <v>672</v>
      </c>
    </row>
    <row r="1032" spans="2:11">
      <c r="B1032" s="23"/>
      <c r="C1032" s="28"/>
      <c r="J1032" s="22">
        <v>210.07</v>
      </c>
      <c r="K1032" s="26" t="s">
        <v>673</v>
      </c>
    </row>
    <row r="1033" spans="2:11">
      <c r="B1033" s="23"/>
      <c r="C1033" s="28"/>
      <c r="J1033" s="22">
        <v>140.15</v>
      </c>
      <c r="K1033" s="26" t="s">
        <v>663</v>
      </c>
    </row>
    <row r="1034" spans="2:11">
      <c r="B1034" s="23"/>
      <c r="C1034" s="28"/>
      <c r="J1034" s="22"/>
    </row>
    <row r="1035" spans="2:11">
      <c r="B1035" s="23">
        <v>15</v>
      </c>
      <c r="C1035" s="28">
        <v>727.29</v>
      </c>
      <c r="D1035" s="117" t="s">
        <v>967</v>
      </c>
      <c r="E1035" s="117" t="s">
        <v>606</v>
      </c>
      <c r="F1035" s="117" t="s">
        <v>562</v>
      </c>
      <c r="G1035" s="117" t="s">
        <v>601</v>
      </c>
      <c r="H1035" s="117" t="s">
        <v>585</v>
      </c>
      <c r="I1035" s="117"/>
      <c r="J1035" s="22">
        <v>727.29</v>
      </c>
      <c r="K1035" s="26" t="s">
        <v>864</v>
      </c>
    </row>
    <row r="1036" spans="2:11">
      <c r="B1036" s="23"/>
      <c r="C1036" s="28"/>
      <c r="J1036" s="22">
        <v>647.32000000000005</v>
      </c>
      <c r="K1036" s="26" t="s">
        <v>865</v>
      </c>
    </row>
    <row r="1037" spans="2:11">
      <c r="B1037" s="23"/>
      <c r="C1037" s="28"/>
      <c r="J1037" s="22">
        <v>605.29999999999995</v>
      </c>
      <c r="K1037" s="26" t="s">
        <v>861</v>
      </c>
    </row>
    <row r="1038" spans="2:11">
      <c r="B1038" s="23"/>
      <c r="C1038" s="28"/>
      <c r="J1038" s="22">
        <v>435.3</v>
      </c>
      <c r="K1038" s="26" t="s">
        <v>803</v>
      </c>
    </row>
    <row r="1039" spans="2:11">
      <c r="B1039" s="23"/>
      <c r="C1039" s="28"/>
      <c r="G1039" s="28"/>
      <c r="H1039" s="28"/>
      <c r="I1039" s="28"/>
      <c r="J1039" s="22">
        <v>393.27</v>
      </c>
      <c r="K1039" s="26" t="s">
        <v>804</v>
      </c>
    </row>
    <row r="1040" spans="2:11">
      <c r="B1040" s="23"/>
      <c r="C1040" s="28"/>
      <c r="J1040" s="22">
        <v>322.20999999999998</v>
      </c>
      <c r="K1040" s="26" t="s">
        <v>658</v>
      </c>
    </row>
    <row r="1041" spans="2:11">
      <c r="B1041" s="23"/>
      <c r="C1041" s="28"/>
      <c r="J1041" s="22">
        <v>305.16000000000003</v>
      </c>
      <c r="K1041" s="26" t="s">
        <v>659</v>
      </c>
    </row>
    <row r="1042" spans="2:11">
      <c r="B1042" s="23"/>
      <c r="C1042" s="28"/>
      <c r="J1042" s="22">
        <v>287.16000000000003</v>
      </c>
      <c r="K1042" s="26" t="s">
        <v>660</v>
      </c>
    </row>
    <row r="1043" spans="2:11">
      <c r="B1043" s="23"/>
      <c r="C1043" s="28"/>
      <c r="J1043" s="22">
        <v>280.12</v>
      </c>
      <c r="K1043" s="26" t="s">
        <v>661</v>
      </c>
    </row>
    <row r="1044" spans="2:11">
      <c r="B1044" s="23"/>
      <c r="C1044" s="28"/>
      <c r="J1044" s="22">
        <v>262.16000000000003</v>
      </c>
      <c r="K1044" s="26" t="s">
        <v>662</v>
      </c>
    </row>
    <row r="1045" spans="2:11">
      <c r="B1045" s="23"/>
      <c r="C1045" s="28"/>
      <c r="J1045" s="22">
        <v>140.01</v>
      </c>
      <c r="K1045" s="26" t="s">
        <v>663</v>
      </c>
    </row>
    <row r="1046" spans="2:11">
      <c r="B1046" s="23"/>
      <c r="C1046" s="28"/>
      <c r="J1046" s="22"/>
    </row>
    <row r="1047" spans="2:11">
      <c r="B1047" s="23">
        <v>15</v>
      </c>
      <c r="C1047" s="28">
        <v>893.26</v>
      </c>
      <c r="D1047" s="117" t="s">
        <v>967</v>
      </c>
      <c r="E1047" s="117" t="s">
        <v>609</v>
      </c>
      <c r="F1047" s="117" t="s">
        <v>610</v>
      </c>
      <c r="G1047" s="117" t="s">
        <v>601</v>
      </c>
      <c r="H1047" s="117" t="s">
        <v>585</v>
      </c>
      <c r="I1047" s="117"/>
      <c r="J1047" s="22">
        <v>893.26</v>
      </c>
      <c r="K1047" s="26" t="s">
        <v>866</v>
      </c>
    </row>
    <row r="1048" spans="2:11">
      <c r="B1048" s="23"/>
      <c r="C1048" s="28"/>
      <c r="J1048" s="22">
        <v>813.26</v>
      </c>
      <c r="K1048" s="26" t="s">
        <v>867</v>
      </c>
    </row>
    <row r="1049" spans="2:11">
      <c r="B1049" s="23"/>
      <c r="C1049" s="28"/>
      <c r="J1049" s="22">
        <v>777.35</v>
      </c>
      <c r="K1049" s="26" t="s">
        <v>868</v>
      </c>
    </row>
    <row r="1050" spans="2:11">
      <c r="B1050" s="23"/>
      <c r="C1050" s="28"/>
      <c r="F1050" s="28"/>
      <c r="J1050" s="22">
        <v>593.32000000000005</v>
      </c>
      <c r="K1050" s="26" t="s">
        <v>778</v>
      </c>
    </row>
    <row r="1051" spans="2:11">
      <c r="B1051" s="23"/>
      <c r="C1051" s="28"/>
      <c r="F1051" s="28"/>
      <c r="G1051" s="28"/>
      <c r="J1051" s="22">
        <v>550.30999999999995</v>
      </c>
      <c r="K1051" s="26" t="s">
        <v>779</v>
      </c>
    </row>
    <row r="1052" spans="2:11">
      <c r="B1052" s="23"/>
      <c r="C1052" s="28"/>
      <c r="J1052" s="22">
        <v>508.29</v>
      </c>
      <c r="K1052" s="26" t="s">
        <v>780</v>
      </c>
    </row>
    <row r="1053" spans="2:11">
      <c r="B1053" s="23"/>
      <c r="C1053" s="28"/>
      <c r="J1053" s="22">
        <v>461.27</v>
      </c>
      <c r="K1053" s="26" t="s">
        <v>781</v>
      </c>
    </row>
    <row r="1054" spans="2:11">
      <c r="B1054" s="23"/>
      <c r="C1054" s="28"/>
      <c r="G1054" s="28"/>
      <c r="H1054" s="28"/>
      <c r="I1054" s="28"/>
      <c r="J1054" s="22">
        <v>419.25</v>
      </c>
      <c r="K1054" s="26" t="s">
        <v>782</v>
      </c>
    </row>
    <row r="1055" spans="2:11">
      <c r="B1055" s="23"/>
      <c r="C1055" s="28"/>
      <c r="J1055" s="22">
        <v>418.27</v>
      </c>
      <c r="K1055" s="26" t="s">
        <v>869</v>
      </c>
    </row>
    <row r="1056" spans="2:11">
      <c r="B1056" s="23"/>
      <c r="C1056" s="28"/>
      <c r="J1056" s="22">
        <v>376.27</v>
      </c>
    </row>
    <row r="1057" spans="1:11">
      <c r="B1057" s="23"/>
      <c r="C1057" s="28"/>
      <c r="J1057" s="22">
        <v>279.16000000000003</v>
      </c>
      <c r="K1057" s="26" t="s">
        <v>732</v>
      </c>
    </row>
    <row r="1058" spans="1:11">
      <c r="B1058" s="23"/>
      <c r="C1058" s="28"/>
      <c r="J1058" s="22">
        <v>236.11</v>
      </c>
    </row>
    <row r="1059" spans="1:11">
      <c r="B1059" s="23"/>
      <c r="C1059" s="28"/>
      <c r="J1059" s="22">
        <v>140.08000000000001</v>
      </c>
      <c r="K1059" s="26" t="s">
        <v>663</v>
      </c>
    </row>
    <row r="1060" spans="1:11">
      <c r="B1060" s="23"/>
      <c r="C1060" s="28"/>
      <c r="J1060" s="22"/>
    </row>
    <row r="1061" spans="1:11">
      <c r="A1061" t="s">
        <v>525</v>
      </c>
      <c r="B1061" s="23">
        <v>13.4</v>
      </c>
      <c r="C1061" s="28">
        <v>869.4</v>
      </c>
      <c r="D1061" s="117" t="s">
        <v>967</v>
      </c>
      <c r="E1061" s="117" t="s">
        <v>599</v>
      </c>
      <c r="F1061" s="117" t="s">
        <v>600</v>
      </c>
      <c r="G1061" s="117" t="s">
        <v>564</v>
      </c>
      <c r="H1061" s="117"/>
      <c r="I1061" s="117"/>
      <c r="J1061" s="22">
        <v>869.4</v>
      </c>
      <c r="K1061" s="26" t="s">
        <v>742</v>
      </c>
    </row>
    <row r="1062" spans="1:11">
      <c r="B1062" s="23"/>
      <c r="C1062" s="28"/>
      <c r="J1062" s="22">
        <v>789.39</v>
      </c>
      <c r="K1062" s="26" t="s">
        <v>743</v>
      </c>
    </row>
    <row r="1063" spans="1:11">
      <c r="B1063" s="23"/>
      <c r="C1063" s="28"/>
      <c r="J1063" s="22">
        <v>753.41</v>
      </c>
      <c r="K1063" s="26" t="s">
        <v>744</v>
      </c>
    </row>
    <row r="1064" spans="1:11">
      <c r="B1064" s="23"/>
      <c r="C1064" s="28"/>
      <c r="G1064" s="28"/>
      <c r="H1064" s="28"/>
      <c r="I1064" s="28"/>
      <c r="J1064" s="22">
        <v>569.35</v>
      </c>
      <c r="K1064" s="26" t="s">
        <v>725</v>
      </c>
    </row>
    <row r="1065" spans="1:11">
      <c r="B1065" s="23"/>
      <c r="C1065" s="28"/>
      <c r="F1065" s="28"/>
      <c r="G1065" s="28"/>
      <c r="J1065" s="22">
        <v>552.29999999999995</v>
      </c>
      <c r="K1065" s="26" t="s">
        <v>870</v>
      </c>
    </row>
    <row r="1066" spans="1:11">
      <c r="B1066" s="23"/>
      <c r="C1066" s="28"/>
      <c r="G1066" s="28"/>
      <c r="J1066" s="22">
        <v>526.35</v>
      </c>
      <c r="K1066" s="26" t="s">
        <v>726</v>
      </c>
    </row>
    <row r="1067" spans="1:11">
      <c r="B1067" s="23"/>
      <c r="C1067" s="28"/>
      <c r="J1067" s="22">
        <v>504.29</v>
      </c>
    </row>
    <row r="1068" spans="1:11">
      <c r="B1068" s="23"/>
      <c r="C1068" s="28"/>
      <c r="J1068" s="22">
        <v>437.31</v>
      </c>
      <c r="K1068" s="26" t="s">
        <v>727</v>
      </c>
    </row>
    <row r="1069" spans="1:11">
      <c r="B1069" s="23"/>
      <c r="C1069" s="28"/>
      <c r="J1069" s="22">
        <v>430.31</v>
      </c>
      <c r="K1069" s="26" t="s">
        <v>702</v>
      </c>
    </row>
    <row r="1070" spans="1:11">
      <c r="B1070" s="23"/>
      <c r="C1070" s="28"/>
      <c r="J1070" s="22">
        <v>420.26</v>
      </c>
      <c r="K1070" s="26" t="s">
        <v>728</v>
      </c>
    </row>
    <row r="1071" spans="1:11">
      <c r="B1071" s="23"/>
      <c r="C1071" s="28"/>
      <c r="J1071" s="22">
        <v>402.26</v>
      </c>
      <c r="K1071" s="26" t="s">
        <v>746</v>
      </c>
    </row>
    <row r="1072" spans="1:11">
      <c r="B1072" s="23"/>
      <c r="C1072" s="28"/>
      <c r="J1072" s="22">
        <v>395.28</v>
      </c>
      <c r="K1072" s="26" t="s">
        <v>729</v>
      </c>
    </row>
    <row r="1073" spans="2:11">
      <c r="B1073" s="23"/>
      <c r="C1073" s="28"/>
      <c r="J1073" s="22">
        <v>324.23</v>
      </c>
    </row>
    <row r="1074" spans="2:11">
      <c r="B1074" s="23"/>
      <c r="C1074" s="28"/>
      <c r="J1074" s="22">
        <v>307.14999999999998</v>
      </c>
      <c r="K1074" s="26" t="s">
        <v>731</v>
      </c>
    </row>
    <row r="1075" spans="2:11">
      <c r="B1075" s="23"/>
      <c r="C1075" s="28"/>
      <c r="J1075" s="22">
        <v>298.19</v>
      </c>
      <c r="K1075" s="26" t="s">
        <v>671</v>
      </c>
    </row>
    <row r="1076" spans="2:11">
      <c r="B1076" s="23"/>
      <c r="C1076" s="28"/>
      <c r="J1076" s="22">
        <v>281.14999999999998</v>
      </c>
      <c r="K1076" s="26" t="s">
        <v>672</v>
      </c>
    </row>
    <row r="1077" spans="2:11">
      <c r="B1077" s="23"/>
      <c r="C1077" s="28"/>
      <c r="G1077" s="28"/>
      <c r="J1077" s="22">
        <v>261.12</v>
      </c>
    </row>
    <row r="1078" spans="2:11">
      <c r="B1078" s="23"/>
      <c r="C1078" s="28"/>
      <c r="J1078" s="22">
        <v>223.04</v>
      </c>
    </row>
    <row r="1079" spans="2:11">
      <c r="B1079" s="23"/>
      <c r="C1079" s="28"/>
      <c r="J1079" s="22">
        <v>210.06</v>
      </c>
      <c r="K1079" s="26" t="s">
        <v>673</v>
      </c>
    </row>
    <row r="1080" spans="2:11">
      <c r="B1080" s="23"/>
      <c r="C1080" s="28"/>
      <c r="J1080" s="22">
        <v>192.11</v>
      </c>
    </row>
    <row r="1081" spans="2:11">
      <c r="B1081" s="23"/>
      <c r="C1081" s="28"/>
      <c r="J1081" s="22">
        <v>140</v>
      </c>
      <c r="K1081" s="26" t="s">
        <v>663</v>
      </c>
    </row>
    <row r="1082" spans="2:11">
      <c r="B1082" s="23"/>
      <c r="C1082" s="28"/>
      <c r="J1082" s="22"/>
    </row>
    <row r="1083" spans="2:11">
      <c r="B1083" s="23">
        <v>14.9</v>
      </c>
      <c r="C1083" s="28">
        <v>893.4</v>
      </c>
      <c r="D1083" s="117" t="s">
        <v>967</v>
      </c>
      <c r="E1083" s="117" t="s">
        <v>609</v>
      </c>
      <c r="F1083" s="117" t="s">
        <v>600</v>
      </c>
      <c r="G1083" s="117" t="s">
        <v>601</v>
      </c>
      <c r="H1083" s="117"/>
      <c r="I1083" s="117"/>
      <c r="J1083" s="22">
        <v>893.4</v>
      </c>
      <c r="K1083" s="26" t="s">
        <v>871</v>
      </c>
    </row>
    <row r="1084" spans="2:11">
      <c r="B1084" s="23"/>
      <c r="C1084" s="28"/>
      <c r="J1084" s="22">
        <v>813.4</v>
      </c>
      <c r="K1084" s="26" t="s">
        <v>872</v>
      </c>
    </row>
    <row r="1085" spans="2:11">
      <c r="B1085" s="23"/>
      <c r="C1085" s="28"/>
      <c r="J1085" s="22">
        <v>777.4</v>
      </c>
      <c r="K1085" s="26" t="s">
        <v>868</v>
      </c>
    </row>
    <row r="1086" spans="2:11">
      <c r="B1086" s="23"/>
      <c r="C1086" s="28"/>
      <c r="J1086" s="22">
        <v>593.35</v>
      </c>
      <c r="K1086" s="26" t="s">
        <v>778</v>
      </c>
    </row>
    <row r="1087" spans="2:11">
      <c r="B1087" s="23"/>
      <c r="C1087" s="28"/>
      <c r="G1087" s="28"/>
      <c r="H1087" s="28"/>
      <c r="I1087" s="28"/>
      <c r="J1087" s="22">
        <v>550.36</v>
      </c>
      <c r="K1087" s="26" t="s">
        <v>779</v>
      </c>
    </row>
    <row r="1088" spans="2:11">
      <c r="B1088" s="23"/>
      <c r="C1088" s="28"/>
      <c r="G1088" s="28"/>
      <c r="H1088" s="28"/>
      <c r="I1088" s="28"/>
      <c r="J1088" s="22">
        <v>508.37</v>
      </c>
      <c r="K1088" s="26" t="s">
        <v>780</v>
      </c>
    </row>
    <row r="1089" spans="1:11">
      <c r="B1089" s="23"/>
      <c r="C1089" s="28"/>
      <c r="G1089" s="28"/>
      <c r="H1089" s="28"/>
      <c r="I1089" s="28"/>
      <c r="J1089" s="22">
        <v>461.31</v>
      </c>
      <c r="K1089" s="26" t="s">
        <v>781</v>
      </c>
    </row>
    <row r="1090" spans="1:11">
      <c r="B1090" s="23"/>
      <c r="C1090" s="28"/>
      <c r="J1090" s="22">
        <v>444.28</v>
      </c>
      <c r="K1090" s="26" t="s">
        <v>873</v>
      </c>
    </row>
    <row r="1091" spans="1:11">
      <c r="B1091" s="23"/>
      <c r="C1091" s="28"/>
      <c r="G1091" s="28"/>
      <c r="H1091" s="28"/>
      <c r="I1091" s="28"/>
      <c r="J1091" s="22">
        <v>419.28</v>
      </c>
      <c r="K1091" s="26" t="s">
        <v>782</v>
      </c>
    </row>
    <row r="1092" spans="1:11">
      <c r="B1092" s="23"/>
      <c r="C1092" s="28"/>
      <c r="J1092" s="22">
        <v>418.25</v>
      </c>
      <c r="K1092" s="26" t="s">
        <v>869</v>
      </c>
    </row>
    <row r="1093" spans="1:11">
      <c r="B1093" s="23"/>
      <c r="C1093" s="28"/>
      <c r="G1093" s="23"/>
      <c r="J1093" s="22">
        <v>401.26</v>
      </c>
      <c r="K1093" s="26" t="s">
        <v>805</v>
      </c>
    </row>
    <row r="1094" spans="1:11">
      <c r="B1094" s="23"/>
      <c r="C1094" s="28"/>
      <c r="J1094" s="22">
        <v>376.27</v>
      </c>
    </row>
    <row r="1095" spans="1:11">
      <c r="B1095" s="23"/>
      <c r="C1095" s="28"/>
      <c r="J1095" s="22">
        <v>305.2</v>
      </c>
      <c r="K1095" s="26" t="s">
        <v>659</v>
      </c>
    </row>
    <row r="1096" spans="1:11">
      <c r="B1096" s="23"/>
      <c r="C1096" s="28"/>
      <c r="J1096" s="22">
        <v>287.19</v>
      </c>
      <c r="K1096" s="26" t="s">
        <v>660</v>
      </c>
    </row>
    <row r="1097" spans="1:11">
      <c r="B1097" s="23"/>
      <c r="C1097" s="28"/>
      <c r="J1097" s="22">
        <v>261.10000000000002</v>
      </c>
    </row>
    <row r="1098" spans="1:11">
      <c r="B1098" s="23"/>
      <c r="C1098" s="28"/>
      <c r="J1098" s="22">
        <v>236.1</v>
      </c>
    </row>
    <row r="1099" spans="1:11">
      <c r="B1099" s="23"/>
      <c r="C1099" s="28"/>
      <c r="J1099" s="22">
        <v>140.15</v>
      </c>
      <c r="K1099" s="26" t="s">
        <v>663</v>
      </c>
    </row>
    <row r="1100" spans="1:11">
      <c r="B1100" s="23"/>
      <c r="C1100" s="28"/>
      <c r="J1100" s="22"/>
    </row>
    <row r="1101" spans="1:11">
      <c r="A1101" t="s">
        <v>386</v>
      </c>
      <c r="B1101" s="23">
        <v>5.5</v>
      </c>
      <c r="C1101" s="28">
        <v>731.34</v>
      </c>
      <c r="D1101" s="117" t="s">
        <v>964</v>
      </c>
      <c r="E1101" s="117" t="s">
        <v>606</v>
      </c>
      <c r="F1101" s="117" t="s">
        <v>610</v>
      </c>
      <c r="G1101" s="117" t="s">
        <v>601</v>
      </c>
      <c r="H1101" s="117"/>
      <c r="I1101" s="117"/>
      <c r="J1101" s="22">
        <v>731.34</v>
      </c>
      <c r="K1101" s="26" t="s">
        <v>651</v>
      </c>
    </row>
    <row r="1102" spans="1:11">
      <c r="B1102" s="23"/>
      <c r="C1102" s="28"/>
      <c r="J1102" s="22">
        <v>689.32</v>
      </c>
      <c r="K1102" s="26" t="s">
        <v>652</v>
      </c>
    </row>
    <row r="1103" spans="1:11">
      <c r="B1103" s="23"/>
      <c r="C1103" s="28"/>
      <c r="J1103" s="22">
        <v>599.32000000000005</v>
      </c>
      <c r="K1103" s="26" t="s">
        <v>653</v>
      </c>
    </row>
    <row r="1104" spans="1:11">
      <c r="B1104" s="23"/>
      <c r="C1104" s="28"/>
      <c r="G1104" s="28"/>
      <c r="H1104" s="28"/>
      <c r="I1104" s="28"/>
      <c r="J1104" s="22">
        <v>567.32000000000005</v>
      </c>
      <c r="K1104" s="26" t="s">
        <v>654</v>
      </c>
    </row>
    <row r="1105" spans="2:11">
      <c r="B1105" s="23"/>
      <c r="C1105" s="28"/>
      <c r="J1105" s="22">
        <v>557.29999999999995</v>
      </c>
      <c r="K1105" s="26" t="s">
        <v>655</v>
      </c>
    </row>
    <row r="1106" spans="2:11">
      <c r="B1106" s="23"/>
      <c r="C1106" s="28"/>
      <c r="J1106" s="22">
        <v>454.22</v>
      </c>
      <c r="K1106" s="26" t="s">
        <v>656</v>
      </c>
    </row>
    <row r="1107" spans="2:11">
      <c r="B1107" s="23"/>
      <c r="C1107" s="28"/>
      <c r="G1107" s="28"/>
      <c r="H1107" s="28"/>
      <c r="I1107" s="28"/>
      <c r="J1107" s="22">
        <v>412.21</v>
      </c>
      <c r="K1107" s="26" t="s">
        <v>657</v>
      </c>
    </row>
    <row r="1108" spans="2:11">
      <c r="B1108" s="23"/>
      <c r="C1108" s="28"/>
      <c r="J1108" s="22">
        <v>322.2</v>
      </c>
      <c r="K1108" s="26" t="s">
        <v>658</v>
      </c>
    </row>
    <row r="1109" spans="2:11">
      <c r="B1109" s="23"/>
      <c r="C1109" s="28"/>
      <c r="J1109" s="22">
        <v>305.16000000000003</v>
      </c>
      <c r="K1109" s="26" t="s">
        <v>659</v>
      </c>
    </row>
    <row r="1110" spans="2:11">
      <c r="B1110" s="23"/>
      <c r="C1110" s="28"/>
      <c r="J1110" s="22">
        <v>287.14</v>
      </c>
      <c r="K1110" s="26" t="s">
        <v>660</v>
      </c>
    </row>
    <row r="1111" spans="2:11">
      <c r="B1111" s="23"/>
      <c r="C1111" s="28"/>
      <c r="J1111" s="22">
        <v>280.14999999999998</v>
      </c>
      <c r="K1111" s="26" t="s">
        <v>661</v>
      </c>
    </row>
    <row r="1112" spans="2:11">
      <c r="B1112" s="23"/>
      <c r="C1112" s="28"/>
      <c r="J1112" s="22">
        <v>262.12</v>
      </c>
      <c r="K1112" s="26" t="s">
        <v>662</v>
      </c>
    </row>
    <row r="1113" spans="2:11">
      <c r="B1113" s="23"/>
      <c r="C1113" s="28"/>
      <c r="J1113" s="22">
        <v>140.03</v>
      </c>
      <c r="K1113" s="26" t="s">
        <v>663</v>
      </c>
    </row>
    <row r="1114" spans="2:11">
      <c r="B1114" s="23"/>
      <c r="C1114" s="28"/>
      <c r="J1114" s="22"/>
    </row>
    <row r="1115" spans="2:11">
      <c r="B1115" s="23">
        <v>8.8000000000000007</v>
      </c>
      <c r="C1115" s="28">
        <v>691.38</v>
      </c>
      <c r="D1115" s="117" t="s">
        <v>566</v>
      </c>
      <c r="E1115" s="117" t="s">
        <v>561</v>
      </c>
      <c r="F1115" s="117" t="s">
        <v>610</v>
      </c>
      <c r="G1115" s="117" t="s">
        <v>564</v>
      </c>
      <c r="H1115" s="117"/>
      <c r="I1115" s="117"/>
      <c r="J1115" s="22">
        <v>691.38</v>
      </c>
      <c r="K1115" s="26" t="s">
        <v>1051</v>
      </c>
    </row>
    <row r="1116" spans="2:11">
      <c r="B1116" s="23"/>
      <c r="C1116" s="28" t="s">
        <v>1047</v>
      </c>
      <c r="J1116" s="22">
        <v>626.29</v>
      </c>
    </row>
    <row r="1117" spans="2:11">
      <c r="B1117" s="23"/>
      <c r="C1117" s="28"/>
      <c r="J1117" s="22">
        <v>559.33000000000004</v>
      </c>
      <c r="K1117" s="26" t="s">
        <v>1052</v>
      </c>
    </row>
    <row r="1118" spans="2:11">
      <c r="B1118" s="23"/>
      <c r="C1118" s="28"/>
      <c r="G1118" s="28"/>
      <c r="H1118" s="28"/>
      <c r="I1118" s="28"/>
      <c r="J1118" s="22">
        <v>430.22</v>
      </c>
      <c r="K1118" s="26" t="s">
        <v>702</v>
      </c>
    </row>
    <row r="1119" spans="2:11">
      <c r="B1119" s="23"/>
      <c r="C1119" s="28"/>
      <c r="D1119" s="23"/>
      <c r="E1119" s="23"/>
      <c r="G1119" s="28"/>
      <c r="H1119" s="24"/>
      <c r="I1119" s="28"/>
      <c r="J1119" s="22">
        <v>413.21</v>
      </c>
      <c r="K1119" s="26" t="s">
        <v>754</v>
      </c>
    </row>
    <row r="1120" spans="2:11">
      <c r="B1120" s="23"/>
      <c r="C1120" s="28"/>
      <c r="D1120" s="23"/>
      <c r="F1120" s="28"/>
      <c r="H1120" s="24"/>
      <c r="J1120" s="22">
        <v>365.2</v>
      </c>
    </row>
    <row r="1121" spans="2:11">
      <c r="B1121" s="23"/>
      <c r="C1121" s="28"/>
      <c r="E1121" s="23"/>
      <c r="F1121" s="28"/>
      <c r="H1121" s="24"/>
      <c r="I1121" s="24"/>
      <c r="J1121" s="22">
        <v>342.09</v>
      </c>
    </row>
    <row r="1122" spans="2:11">
      <c r="B1122" s="23"/>
      <c r="C1122" s="28"/>
      <c r="D1122" s="23"/>
      <c r="E1122" s="23"/>
      <c r="F1122" s="28"/>
      <c r="J1122" s="22">
        <v>323.18</v>
      </c>
    </row>
    <row r="1123" spans="2:11">
      <c r="B1123" s="23"/>
      <c r="C1123" s="28"/>
      <c r="J1123" s="22">
        <v>298.17</v>
      </c>
      <c r="K1123" s="26" t="s">
        <v>671</v>
      </c>
    </row>
    <row r="1124" spans="2:11">
      <c r="B1124" s="23"/>
      <c r="C1124" s="28"/>
      <c r="F1124" s="28"/>
      <c r="J1124" s="22">
        <v>281.17</v>
      </c>
      <c r="K1124" s="26" t="s">
        <v>672</v>
      </c>
    </row>
    <row r="1125" spans="2:11">
      <c r="B1125" s="23"/>
      <c r="C1125" s="28"/>
      <c r="F1125" s="23"/>
      <c r="G1125" s="23"/>
      <c r="J1125" s="22">
        <v>210.04</v>
      </c>
      <c r="K1125" s="26" t="s">
        <v>673</v>
      </c>
    </row>
    <row r="1126" spans="2:11">
      <c r="B1126" s="23"/>
      <c r="C1126" s="28"/>
      <c r="J1126" s="22">
        <v>140.11000000000001</v>
      </c>
      <c r="K1126" s="26" t="s">
        <v>663</v>
      </c>
    </row>
    <row r="1127" spans="2:11">
      <c r="B1127" s="23"/>
      <c r="C1127" s="28"/>
      <c r="J1127" s="22"/>
    </row>
    <row r="1128" spans="2:11">
      <c r="B1128" s="23">
        <v>10.4</v>
      </c>
      <c r="C1128" s="28">
        <v>715.35</v>
      </c>
      <c r="D1128" s="117" t="s">
        <v>566</v>
      </c>
      <c r="E1128" s="117" t="s">
        <v>606</v>
      </c>
      <c r="F1128" s="117" t="s">
        <v>610</v>
      </c>
      <c r="G1128" s="117" t="s">
        <v>601</v>
      </c>
      <c r="H1128" s="117"/>
      <c r="I1128" s="117"/>
      <c r="J1128" s="22">
        <v>715.35</v>
      </c>
      <c r="K1128" s="26" t="s">
        <v>774</v>
      </c>
    </row>
    <row r="1129" spans="2:11">
      <c r="B1129" s="23"/>
      <c r="C1129" s="28"/>
      <c r="J1129" s="22">
        <v>673.33</v>
      </c>
      <c r="K1129" s="26" t="s">
        <v>802</v>
      </c>
    </row>
    <row r="1130" spans="2:11">
      <c r="B1130" s="23"/>
      <c r="C1130" s="28"/>
      <c r="J1130" s="22">
        <v>583.32000000000005</v>
      </c>
      <c r="K1130" s="26" t="s">
        <v>775</v>
      </c>
    </row>
    <row r="1131" spans="2:11">
      <c r="B1131" s="23"/>
      <c r="C1131" s="28"/>
      <c r="J1131" s="22">
        <v>541.32000000000005</v>
      </c>
      <c r="K1131" s="26" t="s">
        <v>776</v>
      </c>
    </row>
    <row r="1132" spans="2:11">
      <c r="B1132" s="23"/>
      <c r="C1132" s="28"/>
      <c r="D1132" s="28"/>
      <c r="G1132" s="28"/>
      <c r="H1132" s="28"/>
      <c r="I1132" s="28"/>
      <c r="J1132" s="22">
        <v>454.23</v>
      </c>
      <c r="K1132" s="26" t="s">
        <v>656</v>
      </c>
    </row>
    <row r="1133" spans="2:11">
      <c r="B1133" s="23"/>
      <c r="C1133" s="28"/>
      <c r="E1133" s="28"/>
      <c r="F1133" s="28"/>
      <c r="J1133" s="22">
        <v>435.27</v>
      </c>
      <c r="K1133" s="26" t="s">
        <v>803</v>
      </c>
    </row>
    <row r="1134" spans="2:11">
      <c r="B1134" s="23"/>
      <c r="C1134" s="28"/>
      <c r="J1134" s="22">
        <v>412.23</v>
      </c>
      <c r="K1134" s="26" t="s">
        <v>657</v>
      </c>
    </row>
    <row r="1135" spans="2:11">
      <c r="B1135" s="23"/>
      <c r="C1135" s="28"/>
      <c r="J1135" s="22">
        <v>322</v>
      </c>
      <c r="K1135" s="26" t="s">
        <v>658</v>
      </c>
    </row>
    <row r="1136" spans="2:11">
      <c r="B1136" s="23"/>
      <c r="C1136" s="28"/>
      <c r="J1136" s="22">
        <v>305.16000000000003</v>
      </c>
      <c r="K1136" s="26" t="s">
        <v>659</v>
      </c>
    </row>
    <row r="1137" spans="2:11">
      <c r="B1137" s="23"/>
      <c r="C1137" s="28"/>
      <c r="J1137" s="22">
        <v>287.14999999999998</v>
      </c>
      <c r="K1137" s="26" t="s">
        <v>660</v>
      </c>
    </row>
    <row r="1138" spans="2:11">
      <c r="B1138" s="23"/>
      <c r="C1138" s="28"/>
      <c r="J1138" s="22">
        <v>280.17</v>
      </c>
      <c r="K1138" s="26" t="s">
        <v>661</v>
      </c>
    </row>
    <row r="1139" spans="2:11">
      <c r="B1139" s="23"/>
      <c r="C1139" s="28"/>
      <c r="J1139" s="22">
        <v>262.16000000000003</v>
      </c>
      <c r="K1139" s="26" t="s">
        <v>662</v>
      </c>
    </row>
    <row r="1140" spans="2:11">
      <c r="B1140" s="23"/>
      <c r="C1140" s="28"/>
      <c r="J1140" s="22">
        <v>140.08000000000001</v>
      </c>
      <c r="K1140" s="26" t="s">
        <v>663</v>
      </c>
    </row>
    <row r="1141" spans="2:11">
      <c r="B1141" s="23"/>
      <c r="C1141" s="28"/>
      <c r="J1141" s="22"/>
    </row>
    <row r="1142" spans="2:11">
      <c r="B1142" s="23">
        <v>22</v>
      </c>
      <c r="C1142" s="28">
        <v>759.43</v>
      </c>
      <c r="D1142" s="117" t="s">
        <v>566</v>
      </c>
      <c r="E1142" s="117" t="s">
        <v>606</v>
      </c>
      <c r="F1142" s="117" t="s">
        <v>610</v>
      </c>
      <c r="G1142" s="117" t="s">
        <v>622</v>
      </c>
      <c r="J1142" s="22">
        <v>759.43</v>
      </c>
      <c r="K1142" s="26" t="s">
        <v>836</v>
      </c>
    </row>
    <row r="1143" spans="2:11">
      <c r="B1143" s="23"/>
      <c r="C1143" s="28"/>
      <c r="J1143" s="22">
        <v>717.4</v>
      </c>
      <c r="K1143" s="26" t="s">
        <v>837</v>
      </c>
    </row>
    <row r="1144" spans="2:11">
      <c r="B1144" s="23"/>
      <c r="C1144" s="28"/>
      <c r="J1144" s="22">
        <v>691.36</v>
      </c>
      <c r="K1144" s="26" t="s">
        <v>874</v>
      </c>
    </row>
    <row r="1145" spans="2:11">
      <c r="B1145" s="23"/>
      <c r="C1145" s="28"/>
      <c r="G1145" s="28"/>
      <c r="H1145" s="28"/>
      <c r="I1145" s="28"/>
      <c r="J1145" s="22">
        <v>649.34</v>
      </c>
      <c r="K1145" s="26" t="s">
        <v>838</v>
      </c>
    </row>
    <row r="1146" spans="2:11">
      <c r="B1146" s="23"/>
      <c r="C1146" s="28"/>
      <c r="J1146" s="22">
        <v>627.39</v>
      </c>
      <c r="K1146" s="26" t="s">
        <v>839</v>
      </c>
    </row>
    <row r="1147" spans="2:11">
      <c r="B1147" s="23"/>
      <c r="C1147" s="28"/>
      <c r="F1147" s="28"/>
      <c r="G1147" s="28"/>
      <c r="H1147" s="28"/>
      <c r="I1147" s="28"/>
      <c r="J1147" s="22">
        <v>585.37</v>
      </c>
      <c r="K1147" s="26" t="s">
        <v>840</v>
      </c>
    </row>
    <row r="1148" spans="2:11">
      <c r="B1148" s="23"/>
      <c r="C1148" s="28"/>
      <c r="J1148" s="22">
        <v>559.32000000000005</v>
      </c>
      <c r="K1148" s="26" t="s">
        <v>766</v>
      </c>
    </row>
    <row r="1149" spans="2:11">
      <c r="B1149" s="23"/>
      <c r="C1149" s="28"/>
      <c r="G1149" s="28"/>
      <c r="H1149" s="28"/>
      <c r="I1149" s="28"/>
      <c r="J1149" s="22">
        <v>517.30999999999995</v>
      </c>
      <c r="K1149" s="26" t="s">
        <v>841</v>
      </c>
    </row>
    <row r="1150" spans="2:11">
      <c r="B1150" s="23"/>
      <c r="C1150" s="28"/>
      <c r="J1150" s="22">
        <v>498.29</v>
      </c>
      <c r="K1150" s="26" t="s">
        <v>842</v>
      </c>
    </row>
    <row r="1151" spans="2:11">
      <c r="B1151" s="23"/>
      <c r="C1151" s="28"/>
      <c r="J1151" s="22">
        <v>481.27</v>
      </c>
      <c r="K1151" s="26" t="s">
        <v>843</v>
      </c>
    </row>
    <row r="1152" spans="2:11">
      <c r="B1152" s="23"/>
      <c r="C1152" s="28"/>
      <c r="G1152" s="28"/>
      <c r="H1152" s="28"/>
      <c r="I1152" s="28"/>
      <c r="J1152" s="22">
        <v>456.28</v>
      </c>
      <c r="K1152" s="26" t="s">
        <v>844</v>
      </c>
    </row>
    <row r="1153" spans="1:11">
      <c r="B1153" s="23"/>
      <c r="C1153" s="28"/>
      <c r="E1153" s="28"/>
      <c r="G1153" s="28"/>
      <c r="H1153" s="28"/>
      <c r="I1153" s="28"/>
      <c r="J1153" s="22">
        <v>430</v>
      </c>
      <c r="K1153" s="26" t="s">
        <v>702</v>
      </c>
    </row>
    <row r="1154" spans="1:11">
      <c r="B1154" s="23"/>
      <c r="C1154" s="28"/>
      <c r="G1154" s="28"/>
      <c r="H1154" s="28"/>
      <c r="I1154" s="28"/>
      <c r="J1154" s="22">
        <v>413</v>
      </c>
      <c r="K1154" s="26" t="s">
        <v>754</v>
      </c>
    </row>
    <row r="1155" spans="1:11">
      <c r="B1155" s="23"/>
      <c r="C1155" s="28"/>
      <c r="F1155" s="28"/>
      <c r="G1155" s="28"/>
      <c r="H1155" s="28"/>
      <c r="I1155" s="28"/>
      <c r="J1155" s="22">
        <v>388.21</v>
      </c>
      <c r="K1155" s="26" t="s">
        <v>845</v>
      </c>
    </row>
    <row r="1156" spans="1:11">
      <c r="B1156" s="23"/>
      <c r="C1156" s="28"/>
      <c r="G1156" s="28"/>
      <c r="H1156" s="28"/>
      <c r="I1156" s="28"/>
      <c r="J1156" s="22">
        <v>349.24</v>
      </c>
      <c r="K1156" s="26" t="s">
        <v>875</v>
      </c>
    </row>
    <row r="1157" spans="1:11">
      <c r="B1157" s="23"/>
      <c r="C1157" s="28"/>
      <c r="E1157" s="28"/>
      <c r="G1157" s="28"/>
      <c r="H1157" s="28"/>
      <c r="I1157" s="28"/>
      <c r="J1157" s="22">
        <v>298</v>
      </c>
      <c r="K1157" s="26" t="s">
        <v>671</v>
      </c>
    </row>
    <row r="1158" spans="1:11">
      <c r="B1158" s="23"/>
      <c r="C1158" s="28"/>
      <c r="J1158" s="22">
        <v>281.16000000000003</v>
      </c>
      <c r="K1158" s="26" t="s">
        <v>672</v>
      </c>
    </row>
    <row r="1159" spans="1:11">
      <c r="B1159" s="23"/>
      <c r="C1159" s="28"/>
      <c r="J1159" s="22">
        <v>263.13</v>
      </c>
      <c r="K1159" s="26" t="s">
        <v>703</v>
      </c>
    </row>
    <row r="1160" spans="1:11">
      <c r="B1160" s="23"/>
      <c r="C1160" s="28"/>
      <c r="G1160" s="28"/>
      <c r="H1160" s="28"/>
      <c r="I1160" s="28"/>
      <c r="J1160" s="22">
        <v>256.16000000000003</v>
      </c>
      <c r="K1160" s="26" t="s">
        <v>755</v>
      </c>
    </row>
    <row r="1161" spans="1:11">
      <c r="B1161" s="23"/>
      <c r="C1161" s="28"/>
      <c r="E1161" s="28"/>
      <c r="J1161" s="22">
        <v>210.09</v>
      </c>
      <c r="K1161" s="26" t="s">
        <v>673</v>
      </c>
    </row>
    <row r="1162" spans="1:11">
      <c r="B1162" s="23"/>
      <c r="C1162" s="28"/>
      <c r="J1162" s="22">
        <v>140.11000000000001</v>
      </c>
      <c r="K1162" s="26" t="s">
        <v>663</v>
      </c>
    </row>
    <row r="1163" spans="1:11">
      <c r="B1163" s="23"/>
      <c r="C1163" s="28"/>
      <c r="J1163" s="22"/>
    </row>
    <row r="1164" spans="1:11">
      <c r="A1164" t="s">
        <v>387</v>
      </c>
      <c r="B1164" s="23">
        <v>7.4</v>
      </c>
      <c r="C1164" s="28">
        <v>805.25</v>
      </c>
      <c r="D1164" s="117" t="s">
        <v>566</v>
      </c>
      <c r="E1164" s="117" t="s">
        <v>609</v>
      </c>
      <c r="F1164" s="117" t="s">
        <v>600</v>
      </c>
      <c r="G1164" s="117" t="s">
        <v>564</v>
      </c>
      <c r="H1164" s="117"/>
      <c r="I1164" s="117"/>
      <c r="J1164" s="22">
        <v>805.25</v>
      </c>
      <c r="K1164" s="26" t="s">
        <v>876</v>
      </c>
    </row>
    <row r="1165" spans="1:11">
      <c r="B1165" s="23"/>
      <c r="C1165" s="28"/>
      <c r="J1165" s="22">
        <v>725.32</v>
      </c>
      <c r="K1165" s="26" t="s">
        <v>877</v>
      </c>
    </row>
    <row r="1166" spans="1:11">
      <c r="B1166" s="23"/>
      <c r="C1166" s="28"/>
      <c r="J1166" s="22">
        <v>689.35</v>
      </c>
      <c r="K1166" s="26" t="s">
        <v>878</v>
      </c>
    </row>
    <row r="1167" spans="1:11">
      <c r="B1167" s="23"/>
      <c r="C1167" s="28"/>
      <c r="F1167" s="28"/>
      <c r="J1167" s="22">
        <v>593.30999999999995</v>
      </c>
      <c r="K1167" s="26" t="s">
        <v>879</v>
      </c>
    </row>
    <row r="1168" spans="1:11">
      <c r="B1168" s="23"/>
      <c r="C1168" s="28"/>
      <c r="F1168" s="28"/>
      <c r="G1168" s="28"/>
      <c r="H1168" s="28"/>
      <c r="I1168" s="28"/>
      <c r="J1168" s="22">
        <v>569.29</v>
      </c>
      <c r="K1168" s="26" t="s">
        <v>725</v>
      </c>
    </row>
    <row r="1169" spans="2:11">
      <c r="B1169" s="23"/>
      <c r="C1169" s="28"/>
      <c r="E1169" s="28"/>
      <c r="F1169" s="28"/>
      <c r="G1169" s="28"/>
      <c r="H1169" s="28"/>
      <c r="I1169" s="28"/>
      <c r="J1169" s="22">
        <v>540.27</v>
      </c>
    </row>
    <row r="1170" spans="2:11">
      <c r="B1170" s="23"/>
      <c r="C1170" s="28"/>
      <c r="F1170" s="28"/>
      <c r="J1170" s="22">
        <v>526.28</v>
      </c>
      <c r="K1170" s="26" t="s">
        <v>726</v>
      </c>
    </row>
    <row r="1171" spans="2:11">
      <c r="B1171" s="23"/>
      <c r="C1171" s="28"/>
      <c r="J1171" s="22">
        <v>437.25</v>
      </c>
      <c r="K1171" s="26" t="s">
        <v>727</v>
      </c>
    </row>
    <row r="1172" spans="2:11">
      <c r="B1172" s="23"/>
      <c r="C1172" s="28"/>
      <c r="G1172" s="28"/>
      <c r="H1172" s="28"/>
      <c r="I1172" s="28"/>
      <c r="J1172" s="22">
        <v>430.2</v>
      </c>
      <c r="K1172" s="26" t="s">
        <v>702</v>
      </c>
    </row>
    <row r="1173" spans="2:11">
      <c r="B1173" s="23"/>
      <c r="C1173" s="28"/>
      <c r="J1173" s="22">
        <v>420.23</v>
      </c>
      <c r="K1173" s="26" t="s">
        <v>728</v>
      </c>
    </row>
    <row r="1174" spans="2:11">
      <c r="B1174" s="23"/>
      <c r="C1174" s="28"/>
      <c r="G1174" s="23"/>
      <c r="J1174" s="22">
        <v>307.08</v>
      </c>
      <c r="K1174" s="26" t="s">
        <v>731</v>
      </c>
    </row>
    <row r="1175" spans="2:11">
      <c r="B1175" s="23"/>
      <c r="C1175" s="28"/>
      <c r="J1175" s="22">
        <v>281.12</v>
      </c>
      <c r="K1175" s="26" t="s">
        <v>672</v>
      </c>
    </row>
    <row r="1176" spans="2:11">
      <c r="B1176" s="23"/>
      <c r="C1176" s="28"/>
      <c r="J1176" s="22">
        <v>140.1</v>
      </c>
      <c r="K1176" s="26" t="s">
        <v>663</v>
      </c>
    </row>
    <row r="1177" spans="2:11">
      <c r="B1177" s="23"/>
      <c r="C1177" s="28"/>
      <c r="J1177" s="22"/>
    </row>
    <row r="1178" spans="2:11">
      <c r="B1178" s="23">
        <v>7.8</v>
      </c>
      <c r="C1178" s="28">
        <v>771.31</v>
      </c>
      <c r="D1178" s="117" t="s">
        <v>566</v>
      </c>
      <c r="E1178" s="117" t="s">
        <v>606</v>
      </c>
      <c r="F1178" s="117" t="s">
        <v>600</v>
      </c>
      <c r="G1178" s="117" t="s">
        <v>564</v>
      </c>
      <c r="H1178" s="117"/>
      <c r="I1178" s="117"/>
      <c r="J1178" s="22">
        <v>771.31</v>
      </c>
      <c r="K1178" s="26" t="s">
        <v>772</v>
      </c>
    </row>
    <row r="1179" spans="2:11">
      <c r="B1179" s="23"/>
      <c r="C1179" s="28"/>
      <c r="J1179" s="22">
        <v>691.37</v>
      </c>
      <c r="K1179" s="26" t="s">
        <v>765</v>
      </c>
    </row>
    <row r="1180" spans="2:11">
      <c r="B1180" s="23"/>
      <c r="C1180" s="28"/>
      <c r="J1180" s="22">
        <v>626.34</v>
      </c>
    </row>
    <row r="1181" spans="2:11">
      <c r="B1181" s="23"/>
      <c r="C1181" s="28"/>
      <c r="F1181" s="28"/>
      <c r="G1181" s="28"/>
      <c r="H1181" s="28"/>
      <c r="I1181" s="28"/>
      <c r="J1181" s="22">
        <v>559.34</v>
      </c>
      <c r="K1181" s="26" t="s">
        <v>766</v>
      </c>
    </row>
    <row r="1182" spans="2:11">
      <c r="B1182" s="23"/>
      <c r="C1182" s="28"/>
      <c r="J1182" s="22">
        <v>430</v>
      </c>
      <c r="K1182" s="26" t="s">
        <v>702</v>
      </c>
    </row>
    <row r="1183" spans="2:11">
      <c r="B1183" s="23"/>
      <c r="C1183" s="28"/>
      <c r="J1183" s="22">
        <v>281</v>
      </c>
      <c r="K1183" s="26" t="s">
        <v>672</v>
      </c>
    </row>
    <row r="1184" spans="2:11">
      <c r="B1184" s="23"/>
      <c r="C1184" s="28"/>
      <c r="J1184" s="22">
        <v>210.05</v>
      </c>
      <c r="K1184" s="26" t="s">
        <v>673</v>
      </c>
    </row>
    <row r="1185" spans="2:11">
      <c r="B1185" s="23"/>
      <c r="C1185" s="28"/>
      <c r="J1185" s="22">
        <v>140.1</v>
      </c>
      <c r="K1185" s="26" t="s">
        <v>663</v>
      </c>
    </row>
    <row r="1186" spans="2:11">
      <c r="B1186" s="23"/>
      <c r="C1186" s="28"/>
      <c r="J1186" s="22"/>
    </row>
    <row r="1187" spans="2:11">
      <c r="B1187" s="23">
        <v>10.199999999999999</v>
      </c>
      <c r="C1187" s="28">
        <v>805.24</v>
      </c>
      <c r="D1187" s="117" t="s">
        <v>566</v>
      </c>
      <c r="E1187" s="117" t="s">
        <v>609</v>
      </c>
      <c r="F1187" s="117" t="s">
        <v>600</v>
      </c>
      <c r="G1187" s="117" t="s">
        <v>564</v>
      </c>
      <c r="H1187" s="117"/>
      <c r="I1187" s="117"/>
      <c r="J1187" s="22">
        <v>805.25</v>
      </c>
      <c r="K1187" s="26" t="s">
        <v>876</v>
      </c>
    </row>
    <row r="1188" spans="2:11">
      <c r="B1188" s="23"/>
      <c r="C1188" s="28"/>
      <c r="J1188" s="22">
        <v>725.32</v>
      </c>
      <c r="K1188" s="26" t="s">
        <v>877</v>
      </c>
    </row>
    <row r="1189" spans="2:11">
      <c r="B1189" s="23"/>
      <c r="C1189" s="28"/>
      <c r="J1189" s="22">
        <v>689.35</v>
      </c>
      <c r="K1189" s="26" t="s">
        <v>878</v>
      </c>
    </row>
    <row r="1190" spans="2:11">
      <c r="B1190" s="23"/>
      <c r="C1190" s="28"/>
      <c r="J1190" s="22">
        <v>593.30999999999995</v>
      </c>
      <c r="K1190" s="26" t="s">
        <v>879</v>
      </c>
    </row>
    <row r="1191" spans="2:11">
      <c r="B1191" s="23"/>
      <c r="C1191" s="28"/>
      <c r="J1191" s="22">
        <v>569.29</v>
      </c>
      <c r="K1191" s="26" t="s">
        <v>725</v>
      </c>
    </row>
    <row r="1192" spans="2:11">
      <c r="B1192" s="23"/>
      <c r="C1192" s="28"/>
      <c r="J1192" s="22">
        <v>540.27</v>
      </c>
    </row>
    <row r="1193" spans="2:11">
      <c r="B1193" s="23"/>
      <c r="C1193" s="28"/>
      <c r="J1193" s="22">
        <v>526.28</v>
      </c>
      <c r="K1193" s="26" t="s">
        <v>726</v>
      </c>
    </row>
    <row r="1194" spans="2:11">
      <c r="B1194" s="23"/>
      <c r="C1194" s="28"/>
      <c r="J1194" s="22">
        <v>437.25</v>
      </c>
      <c r="K1194" s="26" t="s">
        <v>727</v>
      </c>
    </row>
    <row r="1195" spans="2:11">
      <c r="B1195" s="23"/>
      <c r="C1195" s="28"/>
      <c r="J1195" s="22">
        <v>430.2</v>
      </c>
      <c r="K1195" s="26" t="s">
        <v>702</v>
      </c>
    </row>
    <row r="1196" spans="2:11">
      <c r="B1196" s="23"/>
      <c r="C1196" s="28"/>
      <c r="J1196" s="22">
        <v>420.23</v>
      </c>
      <c r="K1196" s="26" t="s">
        <v>728</v>
      </c>
    </row>
    <row r="1197" spans="2:11">
      <c r="B1197" s="23"/>
      <c r="C1197" s="28"/>
      <c r="J1197" s="22">
        <v>307.08</v>
      </c>
      <c r="K1197" s="26" t="s">
        <v>731</v>
      </c>
    </row>
    <row r="1198" spans="2:11">
      <c r="B1198" s="23"/>
      <c r="C1198" s="28"/>
      <c r="J1198" s="22">
        <v>281.12</v>
      </c>
      <c r="K1198" s="26" t="s">
        <v>672</v>
      </c>
    </row>
    <row r="1199" spans="2:11">
      <c r="B1199" s="23"/>
      <c r="C1199" s="28"/>
      <c r="J1199" s="22">
        <v>140.1</v>
      </c>
      <c r="K1199" s="26" t="s">
        <v>663</v>
      </c>
    </row>
    <row r="1200" spans="2:11">
      <c r="B1200" s="23"/>
      <c r="C1200" s="28"/>
      <c r="J1200" s="22"/>
    </row>
    <row r="1201" spans="2:11">
      <c r="B1201" s="23">
        <v>10.7</v>
      </c>
      <c r="C1201" s="28">
        <v>691.38</v>
      </c>
      <c r="D1201" s="117" t="s">
        <v>566</v>
      </c>
      <c r="E1201" s="117" t="s">
        <v>606</v>
      </c>
      <c r="F1201" s="117" t="s">
        <v>610</v>
      </c>
      <c r="G1201" s="117" t="s">
        <v>564</v>
      </c>
      <c r="H1201" s="117"/>
      <c r="I1201" s="117"/>
      <c r="J1201" s="22">
        <v>691.38</v>
      </c>
      <c r="K1201" s="26" t="s">
        <v>765</v>
      </c>
    </row>
    <row r="1202" spans="2:11">
      <c r="B1202" s="23"/>
      <c r="C1202" s="28"/>
      <c r="J1202" s="22">
        <v>626.30999999999995</v>
      </c>
    </row>
    <row r="1203" spans="2:11">
      <c r="B1203" s="23"/>
      <c r="C1203" s="28"/>
      <c r="J1203" s="22">
        <v>559.33000000000004</v>
      </c>
      <c r="K1203" s="26" t="s">
        <v>766</v>
      </c>
    </row>
    <row r="1204" spans="2:11">
      <c r="B1204" s="23"/>
      <c r="C1204" s="28"/>
      <c r="G1204" s="28"/>
      <c r="H1204" s="28"/>
      <c r="I1204" s="28"/>
      <c r="J1204" s="22">
        <v>430.24</v>
      </c>
      <c r="K1204" s="26" t="s">
        <v>702</v>
      </c>
    </row>
    <row r="1205" spans="2:11">
      <c r="B1205" s="23"/>
      <c r="C1205" s="28"/>
      <c r="F1205" s="28"/>
      <c r="J1205" s="22">
        <v>413.21</v>
      </c>
      <c r="K1205" s="26" t="s">
        <v>754</v>
      </c>
    </row>
    <row r="1206" spans="2:11">
      <c r="B1206" s="23"/>
      <c r="C1206" s="28"/>
      <c r="J1206" s="22">
        <v>365.19</v>
      </c>
    </row>
    <row r="1207" spans="2:11">
      <c r="B1207" s="23"/>
      <c r="C1207" s="28"/>
      <c r="F1207" s="28"/>
      <c r="G1207" s="23"/>
      <c r="J1207" s="22">
        <v>323.19</v>
      </c>
    </row>
    <row r="1208" spans="2:11">
      <c r="B1208" s="23"/>
      <c r="C1208" s="28"/>
      <c r="F1208" s="28"/>
      <c r="J1208" s="22">
        <v>281.12</v>
      </c>
      <c r="K1208" s="26" t="s">
        <v>672</v>
      </c>
    </row>
    <row r="1209" spans="2:11">
      <c r="B1209" s="23"/>
      <c r="C1209" s="28"/>
      <c r="J1209" s="22">
        <v>210.06</v>
      </c>
      <c r="K1209" s="26" t="s">
        <v>673</v>
      </c>
    </row>
    <row r="1210" spans="2:11">
      <c r="B1210" s="23"/>
      <c r="C1210" s="28"/>
      <c r="J1210" s="22">
        <v>140.03</v>
      </c>
      <c r="K1210" s="26" t="s">
        <v>663</v>
      </c>
    </row>
    <row r="1211" spans="2:11">
      <c r="B1211" s="23"/>
      <c r="C1211" s="28"/>
      <c r="J1211" s="22"/>
    </row>
    <row r="1212" spans="2:11">
      <c r="B1212" s="23">
        <v>13.7</v>
      </c>
      <c r="C1212" s="28">
        <v>725.33</v>
      </c>
      <c r="D1212" s="117" t="s">
        <v>566</v>
      </c>
      <c r="E1212" s="117" t="s">
        <v>609</v>
      </c>
      <c r="F1212" s="117" t="s">
        <v>610</v>
      </c>
      <c r="G1212" s="117" t="s">
        <v>564</v>
      </c>
      <c r="H1212" s="117"/>
      <c r="I1212" s="117"/>
      <c r="J1212" s="22">
        <v>725.33</v>
      </c>
      <c r="K1212" s="26" t="s">
        <v>769</v>
      </c>
    </row>
    <row r="1213" spans="2:11">
      <c r="B1213" s="23"/>
      <c r="C1213" s="28"/>
      <c r="J1213" s="22">
        <v>689.35</v>
      </c>
      <c r="K1213" s="26" t="s">
        <v>880</v>
      </c>
    </row>
    <row r="1214" spans="2:11">
      <c r="B1214" s="23"/>
      <c r="C1214" s="28"/>
      <c r="J1214" s="22">
        <v>569.30999999999995</v>
      </c>
      <c r="K1214" s="26" t="s">
        <v>725</v>
      </c>
    </row>
    <row r="1215" spans="2:11">
      <c r="B1215" s="23"/>
      <c r="C1215" s="28"/>
      <c r="F1215" s="23"/>
      <c r="J1215" s="22">
        <v>540.28</v>
      </c>
    </row>
    <row r="1216" spans="2:11">
      <c r="B1216" s="23"/>
      <c r="C1216" s="28"/>
      <c r="E1216" s="23"/>
      <c r="J1216" s="22">
        <v>526.28</v>
      </c>
      <c r="K1216" s="26" t="s">
        <v>726</v>
      </c>
    </row>
    <row r="1217" spans="2:11">
      <c r="B1217" s="23"/>
      <c r="C1217" s="28"/>
      <c r="J1217" s="22">
        <v>437.26</v>
      </c>
      <c r="K1217" s="26" t="s">
        <v>727</v>
      </c>
    </row>
    <row r="1218" spans="2:11">
      <c r="B1218" s="23"/>
      <c r="C1218" s="28"/>
      <c r="J1218" s="22">
        <v>420.23</v>
      </c>
      <c r="K1218" s="26" t="s">
        <v>728</v>
      </c>
    </row>
    <row r="1219" spans="2:11">
      <c r="B1219" s="23"/>
      <c r="C1219" s="28"/>
      <c r="J1219" s="22">
        <v>395.23</v>
      </c>
      <c r="K1219" s="26" t="s">
        <v>729</v>
      </c>
    </row>
    <row r="1220" spans="2:11">
      <c r="B1220" s="23"/>
      <c r="C1220" s="28"/>
      <c r="J1220" s="22">
        <v>307.08</v>
      </c>
      <c r="K1220" s="26" t="s">
        <v>731</v>
      </c>
    </row>
    <row r="1221" spans="2:11">
      <c r="B1221" s="23"/>
      <c r="C1221" s="28"/>
      <c r="J1221" s="22">
        <v>281.14999999999998</v>
      </c>
      <c r="K1221" s="26" t="s">
        <v>672</v>
      </c>
    </row>
    <row r="1222" spans="2:11">
      <c r="B1222" s="23"/>
      <c r="C1222" s="28"/>
      <c r="J1222" s="22">
        <v>279.13</v>
      </c>
      <c r="K1222" s="26" t="s">
        <v>732</v>
      </c>
    </row>
    <row r="1223" spans="2:11">
      <c r="B1223" s="23"/>
      <c r="C1223" s="28"/>
      <c r="J1223" s="22">
        <v>210.02</v>
      </c>
      <c r="K1223" s="26" t="s">
        <v>673</v>
      </c>
    </row>
    <row r="1224" spans="2:11">
      <c r="B1224" s="23"/>
      <c r="C1224" s="28"/>
      <c r="J1224" s="22">
        <v>140.09</v>
      </c>
      <c r="K1224" s="26" t="s">
        <v>663</v>
      </c>
    </row>
    <row r="1225" spans="2:11">
      <c r="B1225" s="23"/>
      <c r="C1225" s="28"/>
      <c r="J1225" s="22"/>
    </row>
    <row r="1226" spans="2:11">
      <c r="B1226" s="23">
        <v>18.7</v>
      </c>
      <c r="C1226" s="28">
        <v>559.37</v>
      </c>
      <c r="D1226" s="117" t="s">
        <v>566</v>
      </c>
      <c r="E1226" s="117" t="s">
        <v>606</v>
      </c>
      <c r="F1226" s="117" t="s">
        <v>562</v>
      </c>
      <c r="G1226" s="117" t="s">
        <v>564</v>
      </c>
      <c r="H1226" s="117"/>
      <c r="I1226" s="117"/>
      <c r="J1226" s="22">
        <v>559.37</v>
      </c>
      <c r="K1226" s="26" t="s">
        <v>766</v>
      </c>
    </row>
    <row r="1227" spans="2:11">
      <c r="B1227" s="23"/>
      <c r="C1227" s="28"/>
      <c r="J1227" s="22">
        <v>541.33000000000004</v>
      </c>
      <c r="K1227" s="26" t="s">
        <v>881</v>
      </c>
    </row>
    <row r="1228" spans="2:11">
      <c r="B1228" s="23"/>
      <c r="C1228" s="28"/>
      <c r="G1228" s="23"/>
      <c r="J1228" s="22">
        <v>515.29999999999995</v>
      </c>
    </row>
    <row r="1229" spans="2:11">
      <c r="B1229" s="23"/>
      <c r="C1229" s="28"/>
      <c r="J1229" s="22">
        <v>445.22</v>
      </c>
    </row>
    <row r="1230" spans="2:11">
      <c r="B1230" s="23"/>
      <c r="C1230" s="28"/>
      <c r="J1230" s="22">
        <v>369.29</v>
      </c>
    </row>
    <row r="1231" spans="2:11">
      <c r="B1231" s="23"/>
      <c r="C1231" s="28"/>
      <c r="E1231" s="28"/>
      <c r="J1231" s="22">
        <v>281.14999999999998</v>
      </c>
      <c r="K1231" s="26" t="s">
        <v>672</v>
      </c>
    </row>
    <row r="1232" spans="2:11">
      <c r="B1232" s="23"/>
      <c r="C1232" s="28"/>
      <c r="J1232" s="22">
        <v>210.02</v>
      </c>
      <c r="K1232" s="26" t="s">
        <v>673</v>
      </c>
    </row>
    <row r="1233" spans="1:11">
      <c r="B1233" s="23"/>
      <c r="C1233" s="28"/>
      <c r="J1233" s="22">
        <v>140.09</v>
      </c>
      <c r="K1233" s="26" t="s">
        <v>663</v>
      </c>
    </row>
    <row r="1234" spans="1:11">
      <c r="B1234" s="23"/>
      <c r="C1234" s="28"/>
      <c r="J1234" s="22"/>
    </row>
    <row r="1235" spans="1:11">
      <c r="A1235" t="s">
        <v>389</v>
      </c>
      <c r="B1235" s="23">
        <v>7.4</v>
      </c>
      <c r="C1235" s="28">
        <v>805.5</v>
      </c>
      <c r="D1235" s="117" t="s">
        <v>566</v>
      </c>
      <c r="E1235" s="117" t="s">
        <v>609</v>
      </c>
      <c r="F1235" s="117" t="s">
        <v>600</v>
      </c>
      <c r="G1235" s="117" t="s">
        <v>564</v>
      </c>
      <c r="H1235" s="117"/>
      <c r="I1235" s="117"/>
      <c r="J1235" s="22">
        <v>805.5</v>
      </c>
      <c r="K1235" s="26" t="s">
        <v>799</v>
      </c>
    </row>
    <row r="1236" spans="1:11">
      <c r="B1236" s="23"/>
      <c r="C1236" s="28"/>
      <c r="J1236" s="22">
        <v>725.41</v>
      </c>
      <c r="K1236" s="26" t="s">
        <v>769</v>
      </c>
    </row>
    <row r="1237" spans="1:11">
      <c r="B1237" s="23"/>
      <c r="C1237" s="28"/>
      <c r="J1237" s="22">
        <v>689.43</v>
      </c>
      <c r="K1237" s="26" t="s">
        <v>770</v>
      </c>
    </row>
    <row r="1238" spans="1:11">
      <c r="B1238" s="23"/>
      <c r="C1238" s="28"/>
      <c r="J1238" s="22">
        <v>569.25</v>
      </c>
      <c r="K1238" s="26" t="s">
        <v>725</v>
      </c>
    </row>
    <row r="1239" spans="1:11">
      <c r="B1239" s="23"/>
      <c r="C1239" s="28"/>
      <c r="J1239" s="22">
        <v>437.29</v>
      </c>
      <c r="K1239" s="26" t="s">
        <v>727</v>
      </c>
    </row>
    <row r="1240" spans="1:11">
      <c r="B1240" s="23"/>
      <c r="C1240" s="28"/>
      <c r="E1240" s="28"/>
      <c r="J1240" s="22">
        <v>420.26</v>
      </c>
      <c r="K1240" s="26" t="s">
        <v>728</v>
      </c>
    </row>
    <row r="1241" spans="1:11">
      <c r="B1241" s="23"/>
      <c r="C1241" s="28"/>
      <c r="E1241" s="28"/>
      <c r="J1241" s="22">
        <v>402.23</v>
      </c>
      <c r="K1241" s="26" t="s">
        <v>746</v>
      </c>
    </row>
    <row r="1242" spans="1:11">
      <c r="B1242" s="23"/>
      <c r="C1242" s="28"/>
      <c r="J1242" s="22">
        <v>377.28</v>
      </c>
      <c r="K1242" s="26" t="s">
        <v>730</v>
      </c>
    </row>
    <row r="1243" spans="1:11">
      <c r="B1243" s="23"/>
      <c r="C1243" s="28"/>
      <c r="J1243" s="22">
        <v>281.23</v>
      </c>
      <c r="K1243" s="26" t="s">
        <v>672</v>
      </c>
    </row>
    <row r="1244" spans="1:11">
      <c r="B1244" s="23"/>
      <c r="C1244" s="28"/>
      <c r="J1244" s="22">
        <v>279.16000000000003</v>
      </c>
      <c r="K1244" s="26" t="s">
        <v>732</v>
      </c>
    </row>
    <row r="1245" spans="1:11">
      <c r="B1245" s="23"/>
      <c r="C1245" s="28"/>
      <c r="J1245" s="22">
        <v>140.08000000000001</v>
      </c>
      <c r="K1245" s="26" t="s">
        <v>663</v>
      </c>
    </row>
    <row r="1246" spans="1:11">
      <c r="B1246" s="23"/>
      <c r="C1246" s="28"/>
      <c r="J1246" s="22"/>
    </row>
    <row r="1247" spans="1:11">
      <c r="B1247" s="23">
        <v>7.8</v>
      </c>
      <c r="C1247" s="28">
        <v>771.42</v>
      </c>
      <c r="D1247" s="117" t="s">
        <v>566</v>
      </c>
      <c r="E1247" s="117" t="s">
        <v>606</v>
      </c>
      <c r="F1247" s="117" t="s">
        <v>600</v>
      </c>
      <c r="G1247" s="117" t="s">
        <v>564</v>
      </c>
      <c r="H1247" s="117"/>
      <c r="I1247" s="117"/>
      <c r="J1247" s="22">
        <v>771.42</v>
      </c>
      <c r="K1247" s="26" t="s">
        <v>772</v>
      </c>
    </row>
    <row r="1248" spans="1:11">
      <c r="B1248" s="23"/>
      <c r="C1248" s="28"/>
      <c r="J1248" s="22">
        <v>691.45</v>
      </c>
      <c r="K1248" s="26" t="s">
        <v>765</v>
      </c>
    </row>
    <row r="1249" spans="2:11">
      <c r="B1249" s="23"/>
      <c r="C1249" s="28"/>
      <c r="G1249" s="28"/>
      <c r="J1249" s="22">
        <v>674.34</v>
      </c>
      <c r="K1249" s="26" t="s">
        <v>882</v>
      </c>
    </row>
    <row r="1250" spans="2:11">
      <c r="B1250" s="23"/>
      <c r="C1250" s="28"/>
      <c r="F1250" s="28"/>
      <c r="J1250" s="22">
        <v>626.34</v>
      </c>
    </row>
    <row r="1251" spans="2:11">
      <c r="B1251" s="23"/>
      <c r="C1251" s="28"/>
      <c r="F1251" s="28"/>
      <c r="J1251" s="22">
        <v>601.45000000000005</v>
      </c>
    </row>
    <row r="1252" spans="2:11">
      <c r="B1252" s="23"/>
      <c r="C1252" s="28"/>
      <c r="F1252" s="23"/>
      <c r="G1252" s="23"/>
      <c r="J1252" s="22">
        <v>559.38</v>
      </c>
      <c r="K1252" s="26" t="s">
        <v>766</v>
      </c>
    </row>
    <row r="1253" spans="2:11">
      <c r="B1253" s="23"/>
      <c r="C1253" s="28"/>
      <c r="G1253" s="23"/>
      <c r="J1253" s="22">
        <v>517.34</v>
      </c>
      <c r="K1253" s="26" t="s">
        <v>841</v>
      </c>
    </row>
    <row r="1254" spans="2:11">
      <c r="B1254" s="23"/>
      <c r="C1254" s="28"/>
      <c r="J1254" s="22">
        <v>430.29</v>
      </c>
      <c r="K1254" s="26" t="s">
        <v>702</v>
      </c>
    </row>
    <row r="1255" spans="2:11">
      <c r="B1255" s="23"/>
      <c r="C1255" s="28"/>
      <c r="G1255" s="23"/>
      <c r="J1255" s="22">
        <v>413.25</v>
      </c>
      <c r="K1255" s="26" t="s">
        <v>754</v>
      </c>
    </row>
    <row r="1256" spans="2:11">
      <c r="B1256" s="23"/>
      <c r="C1256" s="28"/>
      <c r="J1256" s="22">
        <v>388.36</v>
      </c>
      <c r="K1256" s="26" t="s">
        <v>845</v>
      </c>
    </row>
    <row r="1257" spans="2:11">
      <c r="B1257" s="23"/>
      <c r="C1257" s="28"/>
      <c r="J1257" s="22">
        <v>355.21</v>
      </c>
    </row>
    <row r="1258" spans="2:11">
      <c r="B1258" s="23"/>
      <c r="C1258" s="28"/>
      <c r="G1258" s="23"/>
      <c r="J1258" s="22">
        <v>323.24</v>
      </c>
    </row>
    <row r="1259" spans="2:11">
      <c r="B1259" s="23"/>
      <c r="C1259" s="28"/>
      <c r="G1259" s="23"/>
      <c r="J1259" s="22">
        <v>305.14999999999998</v>
      </c>
    </row>
    <row r="1260" spans="2:11">
      <c r="B1260" s="23"/>
      <c r="C1260" s="28"/>
      <c r="J1260" s="22">
        <v>281.19</v>
      </c>
      <c r="K1260" s="26" t="s">
        <v>672</v>
      </c>
    </row>
    <row r="1261" spans="2:11">
      <c r="B1261" s="23"/>
      <c r="C1261" s="28"/>
      <c r="J1261" s="22">
        <v>272.07</v>
      </c>
    </row>
    <row r="1262" spans="2:11">
      <c r="B1262" s="23"/>
      <c r="C1262" s="28"/>
      <c r="J1262" s="22">
        <v>246.15</v>
      </c>
    </row>
    <row r="1263" spans="2:11">
      <c r="B1263" s="23"/>
      <c r="C1263" s="28"/>
      <c r="J1263" s="22">
        <v>210.08</v>
      </c>
      <c r="K1263" s="26" t="s">
        <v>673</v>
      </c>
    </row>
    <row r="1264" spans="2:11">
      <c r="B1264" s="23"/>
      <c r="C1264" s="28"/>
      <c r="J1264" s="22">
        <v>140</v>
      </c>
      <c r="K1264" s="26" t="s">
        <v>663</v>
      </c>
    </row>
    <row r="1265" spans="2:11">
      <c r="B1265" s="23"/>
      <c r="C1265" s="28"/>
      <c r="J1265" s="22"/>
    </row>
    <row r="1266" spans="2:11">
      <c r="B1266" s="23">
        <v>10.3</v>
      </c>
      <c r="C1266" s="28">
        <v>805.5</v>
      </c>
      <c r="D1266" s="117" t="s">
        <v>566</v>
      </c>
      <c r="E1266" s="117" t="s">
        <v>609</v>
      </c>
      <c r="F1266" s="117" t="s">
        <v>600</v>
      </c>
      <c r="G1266" s="117" t="s">
        <v>564</v>
      </c>
      <c r="H1266" s="117"/>
      <c r="I1266" s="117"/>
      <c r="J1266" s="22">
        <v>805.5</v>
      </c>
      <c r="K1266" s="26" t="s">
        <v>883</v>
      </c>
    </row>
    <row r="1267" spans="2:11">
      <c r="B1267" s="23"/>
      <c r="C1267" s="28"/>
      <c r="J1267" s="22">
        <v>725.42</v>
      </c>
      <c r="K1267" s="26" t="s">
        <v>884</v>
      </c>
    </row>
    <row r="1268" spans="2:11">
      <c r="B1268" s="23"/>
      <c r="C1268" s="28"/>
      <c r="G1268" s="23"/>
      <c r="J1268" s="22">
        <v>689.43</v>
      </c>
      <c r="K1268" s="26" t="s">
        <v>885</v>
      </c>
    </row>
    <row r="1269" spans="2:11">
      <c r="B1269" s="23"/>
      <c r="C1269" s="28"/>
      <c r="J1269" s="22">
        <v>569.37</v>
      </c>
      <c r="K1269" s="26" t="s">
        <v>725</v>
      </c>
    </row>
    <row r="1270" spans="2:11">
      <c r="B1270" s="23"/>
      <c r="C1270" s="28"/>
      <c r="J1270" s="22">
        <v>526.36</v>
      </c>
      <c r="K1270" s="26" t="s">
        <v>726</v>
      </c>
    </row>
    <row r="1271" spans="2:11">
      <c r="B1271" s="23"/>
      <c r="C1271" s="28"/>
      <c r="J1271" s="22">
        <v>437.31</v>
      </c>
      <c r="K1271" s="26" t="s">
        <v>727</v>
      </c>
    </row>
    <row r="1272" spans="2:11">
      <c r="B1272" s="23"/>
      <c r="C1272" s="28"/>
      <c r="J1272" s="22">
        <v>420.28</v>
      </c>
      <c r="K1272" s="26" t="s">
        <v>728</v>
      </c>
    </row>
    <row r="1273" spans="2:11">
      <c r="B1273" s="23"/>
      <c r="C1273" s="28"/>
      <c r="J1273" s="22">
        <v>307.16000000000003</v>
      </c>
      <c r="K1273" s="26" t="s">
        <v>731</v>
      </c>
    </row>
    <row r="1274" spans="2:11">
      <c r="B1274" s="23"/>
      <c r="C1274" s="28"/>
      <c r="J1274" s="22">
        <v>279.14</v>
      </c>
      <c r="K1274" s="26" t="s">
        <v>732</v>
      </c>
    </row>
    <row r="1275" spans="2:11">
      <c r="B1275" s="23"/>
      <c r="C1275" s="28"/>
      <c r="J1275" s="22">
        <v>281.19</v>
      </c>
      <c r="K1275" s="26" t="s">
        <v>672</v>
      </c>
    </row>
    <row r="1276" spans="2:11">
      <c r="B1276" s="23"/>
      <c r="C1276" s="28"/>
      <c r="J1276" s="22">
        <v>261.12</v>
      </c>
    </row>
    <row r="1277" spans="2:11">
      <c r="B1277" s="23"/>
      <c r="C1277" s="28"/>
      <c r="J1277" s="22">
        <v>210.04</v>
      </c>
      <c r="K1277" s="26" t="s">
        <v>673</v>
      </c>
    </row>
    <row r="1278" spans="2:11">
      <c r="B1278" s="23"/>
      <c r="C1278" s="28"/>
      <c r="J1278" s="22">
        <v>140</v>
      </c>
      <c r="K1278" s="26" t="s">
        <v>663</v>
      </c>
    </row>
    <row r="1279" spans="2:11">
      <c r="B1279" s="23"/>
      <c r="C1279" s="28"/>
      <c r="J1279" s="22"/>
    </row>
    <row r="1280" spans="2:11">
      <c r="B1280" s="23">
        <v>10.6</v>
      </c>
      <c r="C1280" s="28">
        <v>691.45</v>
      </c>
      <c r="D1280" s="117" t="s">
        <v>566</v>
      </c>
      <c r="E1280" s="117" t="s">
        <v>606</v>
      </c>
      <c r="F1280" s="117" t="s">
        <v>610</v>
      </c>
      <c r="G1280" s="117" t="s">
        <v>564</v>
      </c>
      <c r="H1280" s="117"/>
      <c r="I1280" s="117"/>
      <c r="J1280" s="22">
        <v>691.45</v>
      </c>
      <c r="K1280" s="26" t="s">
        <v>765</v>
      </c>
    </row>
    <row r="1281" spans="2:11">
      <c r="B1281" s="23"/>
      <c r="C1281" s="28"/>
      <c r="J1281" s="22">
        <v>559.39</v>
      </c>
      <c r="K1281" s="26" t="s">
        <v>766</v>
      </c>
    </row>
    <row r="1282" spans="2:11">
      <c r="B1282" s="23"/>
      <c r="C1282" s="28"/>
      <c r="F1282" s="23"/>
      <c r="J1282" s="22">
        <v>430.27</v>
      </c>
      <c r="K1282" s="26" t="s">
        <v>702</v>
      </c>
    </row>
    <row r="1283" spans="2:11">
      <c r="B1283" s="23"/>
      <c r="C1283" s="28"/>
      <c r="J1283" s="22">
        <v>365.22</v>
      </c>
    </row>
    <row r="1284" spans="2:11">
      <c r="B1284" s="23"/>
      <c r="C1284" s="28"/>
      <c r="J1284" s="22">
        <v>323.22000000000003</v>
      </c>
    </row>
    <row r="1285" spans="2:11">
      <c r="B1285" s="23"/>
      <c r="C1285" s="28"/>
      <c r="J1285" s="22">
        <v>281.17</v>
      </c>
      <c r="K1285" s="26" t="s">
        <v>672</v>
      </c>
    </row>
    <row r="1286" spans="2:11">
      <c r="B1286" s="23"/>
      <c r="C1286" s="28"/>
      <c r="J1286" s="22">
        <v>263.18</v>
      </c>
      <c r="K1286" s="26" t="s">
        <v>703</v>
      </c>
    </row>
    <row r="1287" spans="2:11">
      <c r="B1287" s="23"/>
      <c r="C1287" s="28"/>
      <c r="J1287" s="22">
        <v>210.05</v>
      </c>
      <c r="K1287" s="26" t="s">
        <v>673</v>
      </c>
    </row>
    <row r="1288" spans="2:11">
      <c r="B1288" s="23"/>
      <c r="C1288" s="28"/>
      <c r="J1288" s="22">
        <v>140.05000000000001</v>
      </c>
      <c r="K1288" s="26" t="s">
        <v>663</v>
      </c>
    </row>
    <row r="1289" spans="2:11">
      <c r="B1289" s="23"/>
      <c r="C1289" s="28"/>
      <c r="J1289" s="22"/>
    </row>
    <row r="1290" spans="2:11">
      <c r="B1290" s="23">
        <v>13.7</v>
      </c>
      <c r="C1290" s="28">
        <v>725.43</v>
      </c>
      <c r="D1290" s="117" t="s">
        <v>566</v>
      </c>
      <c r="E1290" s="117" t="s">
        <v>599</v>
      </c>
      <c r="F1290" s="117" t="s">
        <v>610</v>
      </c>
      <c r="G1290" s="117" t="s">
        <v>564</v>
      </c>
      <c r="H1290" s="117"/>
      <c r="I1290" s="117"/>
      <c r="J1290" s="22">
        <v>725.43</v>
      </c>
      <c r="K1290" s="26" t="s">
        <v>769</v>
      </c>
    </row>
    <row r="1291" spans="2:11">
      <c r="B1291" s="23"/>
      <c r="C1291" s="28"/>
      <c r="J1291" s="22">
        <v>689.43</v>
      </c>
      <c r="K1291" s="26" t="s">
        <v>886</v>
      </c>
    </row>
    <row r="1292" spans="2:11">
      <c r="B1292" s="23"/>
      <c r="C1292" s="28"/>
      <c r="J1292" s="22">
        <v>569.36</v>
      </c>
      <c r="K1292" s="26" t="s">
        <v>725</v>
      </c>
    </row>
    <row r="1293" spans="2:11">
      <c r="B1293" s="23"/>
      <c r="C1293" s="28"/>
      <c r="G1293" s="28"/>
      <c r="H1293" s="28"/>
      <c r="I1293" s="28"/>
      <c r="J1293" s="22">
        <v>526.36</v>
      </c>
      <c r="K1293" s="26" t="s">
        <v>726</v>
      </c>
    </row>
    <row r="1294" spans="2:11">
      <c r="B1294" s="23"/>
      <c r="C1294" s="28"/>
      <c r="F1294" s="28"/>
      <c r="G1294" s="28"/>
      <c r="H1294" s="28"/>
      <c r="I1294" s="28"/>
      <c r="J1294" s="22">
        <v>437.29</v>
      </c>
      <c r="K1294" s="26" t="s">
        <v>727</v>
      </c>
    </row>
    <row r="1295" spans="2:11">
      <c r="B1295" s="23"/>
      <c r="C1295" s="28"/>
      <c r="G1295" s="28"/>
      <c r="H1295" s="28"/>
      <c r="I1295" s="28"/>
      <c r="J1295" s="22">
        <v>420.27</v>
      </c>
      <c r="K1295" s="26" t="s">
        <v>728</v>
      </c>
    </row>
    <row r="1296" spans="2:11">
      <c r="B1296" s="23"/>
      <c r="C1296" s="28"/>
      <c r="G1296" s="28"/>
      <c r="H1296" s="28"/>
      <c r="I1296" s="28"/>
      <c r="J1296" s="22">
        <v>307.12</v>
      </c>
      <c r="K1296" s="26" t="s">
        <v>731</v>
      </c>
    </row>
    <row r="1297" spans="2:11">
      <c r="B1297" s="23"/>
      <c r="C1297" s="28"/>
      <c r="J1297" s="22">
        <v>281.19</v>
      </c>
      <c r="K1297" s="26" t="s">
        <v>672</v>
      </c>
    </row>
    <row r="1298" spans="2:11">
      <c r="B1298" s="23"/>
      <c r="C1298" s="28"/>
      <c r="J1298" s="22">
        <v>279.14999999999998</v>
      </c>
      <c r="K1298" s="26" t="s">
        <v>732</v>
      </c>
    </row>
    <row r="1299" spans="2:11">
      <c r="B1299" s="23"/>
      <c r="C1299" s="28"/>
      <c r="J1299" s="22">
        <v>261.08999999999997</v>
      </c>
    </row>
    <row r="1300" spans="2:11">
      <c r="B1300" s="23"/>
      <c r="C1300" s="28"/>
      <c r="J1300" s="22">
        <v>210.03</v>
      </c>
      <c r="K1300" s="26" t="s">
        <v>673</v>
      </c>
    </row>
    <row r="1301" spans="2:11">
      <c r="B1301" s="23"/>
      <c r="C1301" s="28"/>
      <c r="J1301" s="22">
        <v>140.02000000000001</v>
      </c>
      <c r="K1301" s="26" t="s">
        <v>663</v>
      </c>
    </row>
    <row r="1302" spans="2:11">
      <c r="B1302" s="23"/>
      <c r="C1302" s="28"/>
      <c r="J1302" s="22"/>
    </row>
    <row r="1303" spans="2:11">
      <c r="B1303" s="23">
        <v>18.7</v>
      </c>
      <c r="C1303" s="28">
        <v>559.39</v>
      </c>
      <c r="D1303" s="117" t="s">
        <v>566</v>
      </c>
      <c r="E1303" s="117" t="s">
        <v>606</v>
      </c>
      <c r="F1303" s="117" t="s">
        <v>562</v>
      </c>
      <c r="G1303" s="117" t="s">
        <v>564</v>
      </c>
      <c r="H1303" s="117"/>
      <c r="I1303" s="117"/>
      <c r="J1303" s="22">
        <v>559.39</v>
      </c>
      <c r="K1303" s="26" t="s">
        <v>766</v>
      </c>
    </row>
    <row r="1304" spans="2:11">
      <c r="B1304" s="23"/>
      <c r="C1304" s="28"/>
      <c r="J1304" s="22">
        <v>298.20999999999998</v>
      </c>
      <c r="K1304" s="26" t="s">
        <v>671</v>
      </c>
    </row>
    <row r="1305" spans="2:11">
      <c r="B1305" s="23"/>
      <c r="C1305" s="28"/>
      <c r="G1305" s="23"/>
      <c r="J1305" s="22">
        <v>281.18</v>
      </c>
      <c r="K1305" s="26" t="s">
        <v>672</v>
      </c>
    </row>
    <row r="1306" spans="2:11">
      <c r="B1306" s="23"/>
      <c r="C1306" s="28"/>
      <c r="J1306" s="22">
        <v>210.02</v>
      </c>
      <c r="K1306" s="26" t="s">
        <v>673</v>
      </c>
    </row>
    <row r="1307" spans="2:11">
      <c r="B1307" s="23"/>
      <c r="C1307" s="28"/>
      <c r="J1307" s="22">
        <v>140</v>
      </c>
      <c r="K1307" s="26" t="s">
        <v>663</v>
      </c>
    </row>
    <row r="1308" spans="2:11">
      <c r="B1308" s="23"/>
      <c r="C1308" s="28"/>
      <c r="J1308" s="22"/>
    </row>
    <row r="1309" spans="2:11">
      <c r="B1309" s="23">
        <v>21.4</v>
      </c>
      <c r="C1309" s="28">
        <v>559.37</v>
      </c>
      <c r="D1309" s="117" t="s">
        <v>566</v>
      </c>
      <c r="E1309" s="117" t="s">
        <v>606</v>
      </c>
      <c r="F1309" s="117" t="s">
        <v>562</v>
      </c>
      <c r="G1309" s="117" t="s">
        <v>564</v>
      </c>
      <c r="H1309" s="117"/>
      <c r="I1309" s="117"/>
      <c r="J1309" s="22">
        <v>559.39</v>
      </c>
      <c r="K1309" s="26" t="s">
        <v>766</v>
      </c>
    </row>
    <row r="1310" spans="2:11">
      <c r="B1310" s="23"/>
      <c r="C1310" s="28"/>
      <c r="J1310" s="22">
        <v>298.20999999999998</v>
      </c>
      <c r="K1310" s="26" t="s">
        <v>671</v>
      </c>
    </row>
    <row r="1311" spans="2:11">
      <c r="B1311" s="23"/>
      <c r="C1311" s="28"/>
      <c r="J1311" s="22">
        <v>281.18</v>
      </c>
      <c r="K1311" s="26" t="s">
        <v>672</v>
      </c>
    </row>
    <row r="1312" spans="2:11">
      <c r="B1312" s="23"/>
      <c r="C1312" s="28"/>
      <c r="J1312" s="22">
        <v>210.02</v>
      </c>
      <c r="K1312" s="26" t="s">
        <v>673</v>
      </c>
    </row>
    <row r="1313" spans="1:11">
      <c r="B1313" s="23"/>
      <c r="C1313" s="28"/>
      <c r="J1313" s="22">
        <v>140</v>
      </c>
      <c r="K1313" s="26" t="s">
        <v>663</v>
      </c>
    </row>
    <row r="1314" spans="1:11">
      <c r="B1314" s="23"/>
      <c r="C1314" s="28"/>
      <c r="J1314" s="22"/>
    </row>
    <row r="1315" spans="1:11">
      <c r="A1315" t="s">
        <v>393</v>
      </c>
      <c r="B1315" s="23">
        <v>6.6</v>
      </c>
      <c r="C1315" s="28">
        <v>717.31</v>
      </c>
      <c r="D1315" s="117" t="s">
        <v>968</v>
      </c>
      <c r="E1315" s="117" t="s">
        <v>606</v>
      </c>
      <c r="F1315" s="117" t="s">
        <v>562</v>
      </c>
      <c r="G1315" s="117" t="s">
        <v>563</v>
      </c>
      <c r="H1315" s="117"/>
      <c r="I1315" s="117"/>
      <c r="J1315" s="22">
        <v>717.31</v>
      </c>
      <c r="K1315" s="26" t="s">
        <v>717</v>
      </c>
    </row>
    <row r="1316" spans="1:11">
      <c r="B1316" s="23"/>
      <c r="C1316" s="28"/>
      <c r="J1316" s="22">
        <v>637.38</v>
      </c>
      <c r="K1316" s="26" t="s">
        <v>711</v>
      </c>
    </row>
    <row r="1317" spans="1:11">
      <c r="B1317" s="23"/>
      <c r="C1317" s="28"/>
      <c r="G1317" s="28"/>
      <c r="H1317" s="28"/>
      <c r="I1317" s="28"/>
      <c r="J1317" s="22">
        <v>619.34</v>
      </c>
      <c r="K1317" s="26" t="s">
        <v>816</v>
      </c>
    </row>
    <row r="1318" spans="1:11">
      <c r="B1318" s="23"/>
      <c r="C1318" s="28"/>
      <c r="E1318" s="28"/>
      <c r="J1318" s="22">
        <v>577.34</v>
      </c>
      <c r="K1318" s="26" t="s">
        <v>817</v>
      </c>
    </row>
    <row r="1319" spans="1:11">
      <c r="B1319" s="23"/>
      <c r="C1319" s="28"/>
      <c r="J1319" s="22">
        <v>479.16</v>
      </c>
      <c r="K1319" s="26" t="s">
        <v>718</v>
      </c>
    </row>
    <row r="1320" spans="1:11">
      <c r="B1320" s="23"/>
      <c r="C1320" s="28"/>
      <c r="J1320" s="22">
        <v>286</v>
      </c>
    </row>
    <row r="1321" spans="1:11">
      <c r="B1321" s="23"/>
      <c r="C1321" s="28"/>
      <c r="J1321" s="22">
        <v>266.08999999999997</v>
      </c>
      <c r="K1321" s="26" t="s">
        <v>819</v>
      </c>
    </row>
    <row r="1322" spans="1:11">
      <c r="B1322" s="23"/>
      <c r="C1322" s="28"/>
      <c r="J1322" s="22">
        <v>221.16</v>
      </c>
    </row>
    <row r="1323" spans="1:11">
      <c r="B1323" s="23"/>
      <c r="C1323" s="28"/>
      <c r="J1323" s="22">
        <v>139.84</v>
      </c>
      <c r="K1323" s="26" t="s">
        <v>663</v>
      </c>
    </row>
    <row r="1324" spans="1:11">
      <c r="B1324" s="23"/>
      <c r="C1324" s="28"/>
      <c r="J1324" s="22"/>
    </row>
    <row r="1325" spans="1:11">
      <c r="B1325" s="23"/>
      <c r="C1325" s="28"/>
      <c r="J1325" s="22"/>
    </row>
    <row r="1326" spans="1:11">
      <c r="B1326" s="23"/>
      <c r="C1326" s="28"/>
      <c r="J1326" s="22"/>
    </row>
    <row r="1327" spans="1:11">
      <c r="B1327" s="23">
        <v>6.6</v>
      </c>
      <c r="C1327" s="28">
        <v>715.31</v>
      </c>
      <c r="D1327" s="117" t="s">
        <v>968</v>
      </c>
      <c r="E1327" s="117" t="s">
        <v>606</v>
      </c>
      <c r="F1327" s="117" t="s">
        <v>562</v>
      </c>
      <c r="G1327" s="117" t="s">
        <v>563</v>
      </c>
      <c r="H1327" s="117"/>
      <c r="I1327" s="117"/>
      <c r="J1327" s="22">
        <v>715.31</v>
      </c>
      <c r="K1327" s="26" t="s">
        <v>955</v>
      </c>
    </row>
    <row r="1328" spans="1:11">
      <c r="B1328" s="23"/>
      <c r="C1328" s="28"/>
      <c r="J1328" s="22">
        <v>635.34</v>
      </c>
      <c r="K1328" s="26" t="s">
        <v>820</v>
      </c>
    </row>
    <row r="1329" spans="1:11">
      <c r="B1329" s="23"/>
      <c r="C1329" s="28"/>
      <c r="G1329" s="28"/>
      <c r="H1329" s="28"/>
      <c r="I1329" s="28"/>
      <c r="J1329" s="22">
        <v>617.32000000000005</v>
      </c>
      <c r="K1329" s="26" t="s">
        <v>821</v>
      </c>
    </row>
    <row r="1330" spans="1:11">
      <c r="B1330" s="23"/>
      <c r="C1330" s="28"/>
      <c r="E1330" s="28"/>
      <c r="J1330" s="22">
        <v>575.29</v>
      </c>
      <c r="K1330" s="26" t="s">
        <v>822</v>
      </c>
    </row>
    <row r="1331" spans="1:11">
      <c r="B1331" s="23"/>
      <c r="C1331" s="28"/>
      <c r="J1331" s="22">
        <v>477.2</v>
      </c>
      <c r="K1331" s="26" t="s">
        <v>824</v>
      </c>
    </row>
    <row r="1332" spans="1:11">
      <c r="B1332" s="23"/>
      <c r="C1332" s="28"/>
      <c r="J1332" s="22">
        <v>284.08</v>
      </c>
    </row>
    <row r="1333" spans="1:11">
      <c r="B1333" s="23"/>
      <c r="C1333" s="28"/>
      <c r="J1333" s="22">
        <v>264.12</v>
      </c>
      <c r="K1333" s="26" t="s">
        <v>825</v>
      </c>
    </row>
    <row r="1334" spans="1:11">
      <c r="B1334" s="23"/>
      <c r="C1334" s="28"/>
      <c r="J1334" s="22">
        <v>219.08</v>
      </c>
    </row>
    <row r="1335" spans="1:11">
      <c r="B1335" s="23"/>
      <c r="C1335" s="28"/>
      <c r="J1335" s="22">
        <v>138.02000000000001</v>
      </c>
      <c r="K1335" s="26" t="s">
        <v>679</v>
      </c>
    </row>
    <row r="1336" spans="1:11">
      <c r="B1336" s="23"/>
      <c r="C1336" s="28"/>
      <c r="J1336" s="22"/>
    </row>
    <row r="1337" spans="1:11">
      <c r="A1337" t="s">
        <v>401</v>
      </c>
      <c r="B1337" s="23">
        <v>8.8000000000000007</v>
      </c>
      <c r="C1337" s="28">
        <v>691.38</v>
      </c>
      <c r="D1337" s="117" t="s">
        <v>566</v>
      </c>
      <c r="E1337" s="117" t="s">
        <v>561</v>
      </c>
      <c r="F1337" s="117" t="s">
        <v>610</v>
      </c>
      <c r="G1337" s="117" t="s">
        <v>564</v>
      </c>
      <c r="H1337" s="117"/>
      <c r="I1337" s="117"/>
      <c r="J1337" s="22">
        <v>691.38</v>
      </c>
      <c r="K1337" s="26" t="s">
        <v>1051</v>
      </c>
    </row>
    <row r="1338" spans="1:11">
      <c r="B1338" s="23"/>
      <c r="C1338" s="28" t="s">
        <v>1047</v>
      </c>
      <c r="J1338" s="22">
        <v>626.30999999999995</v>
      </c>
    </row>
    <row r="1339" spans="1:11">
      <c r="B1339" s="23"/>
      <c r="C1339" s="28"/>
      <c r="J1339" s="22">
        <v>559.34</v>
      </c>
      <c r="K1339" s="26" t="s">
        <v>1052</v>
      </c>
    </row>
    <row r="1340" spans="1:11">
      <c r="B1340" s="23"/>
      <c r="C1340" s="28"/>
      <c r="J1340" s="22">
        <v>430.22</v>
      </c>
      <c r="K1340" s="26" t="s">
        <v>702</v>
      </c>
    </row>
    <row r="1341" spans="1:11">
      <c r="B1341" s="23"/>
      <c r="C1341" s="28"/>
      <c r="G1341" s="28"/>
      <c r="H1341" s="28"/>
      <c r="I1341" s="28"/>
      <c r="J1341" s="22">
        <v>413.09</v>
      </c>
      <c r="K1341" s="26" t="s">
        <v>754</v>
      </c>
    </row>
    <row r="1342" spans="1:11">
      <c r="B1342" s="23"/>
      <c r="C1342" s="28"/>
      <c r="J1342" s="22">
        <v>365.18</v>
      </c>
    </row>
    <row r="1343" spans="1:11">
      <c r="B1343" s="23"/>
      <c r="C1343" s="28"/>
      <c r="J1343" s="22">
        <v>281.16000000000003</v>
      </c>
      <c r="K1343" s="26" t="s">
        <v>672</v>
      </c>
    </row>
    <row r="1344" spans="1:11">
      <c r="B1344" s="23"/>
      <c r="C1344" s="28"/>
      <c r="J1344" s="22">
        <v>210.04</v>
      </c>
      <c r="K1344" s="26" t="s">
        <v>673</v>
      </c>
    </row>
    <row r="1345" spans="2:11">
      <c r="B1345" s="23"/>
      <c r="C1345" s="28"/>
      <c r="J1345" s="22">
        <v>140.06</v>
      </c>
      <c r="K1345" s="26" t="s">
        <v>663</v>
      </c>
    </row>
    <row r="1346" spans="2:11">
      <c r="B1346" s="23"/>
      <c r="C1346" s="28"/>
      <c r="J1346" s="22"/>
    </row>
    <row r="1347" spans="2:11">
      <c r="B1347" s="23">
        <v>10.4</v>
      </c>
      <c r="C1347" s="28">
        <v>715.38</v>
      </c>
      <c r="D1347" s="117" t="s">
        <v>566</v>
      </c>
      <c r="E1347" s="117" t="s">
        <v>606</v>
      </c>
      <c r="F1347" s="117" t="s">
        <v>610</v>
      </c>
      <c r="G1347" s="117" t="s">
        <v>601</v>
      </c>
      <c r="H1347" s="117"/>
      <c r="I1347" s="117"/>
      <c r="J1347" s="22">
        <v>715.38</v>
      </c>
      <c r="K1347" s="26" t="s">
        <v>774</v>
      </c>
    </row>
    <row r="1348" spans="2:11">
      <c r="B1348" s="23"/>
      <c r="C1348" s="28"/>
      <c r="J1348" s="22">
        <v>673.36</v>
      </c>
      <c r="K1348" s="26" t="s">
        <v>802</v>
      </c>
    </row>
    <row r="1349" spans="2:11">
      <c r="B1349" s="23"/>
      <c r="C1349" s="28"/>
      <c r="G1349" s="23"/>
      <c r="J1349" s="22">
        <v>583.33000000000004</v>
      </c>
      <c r="K1349" s="26" t="s">
        <v>775</v>
      </c>
    </row>
    <row r="1350" spans="2:11">
      <c r="B1350" s="23"/>
      <c r="C1350" s="28"/>
      <c r="F1350" s="28"/>
      <c r="J1350" s="22">
        <v>541.44000000000005</v>
      </c>
      <c r="K1350" s="26" t="s">
        <v>776</v>
      </c>
    </row>
    <row r="1351" spans="2:11">
      <c r="B1351" s="23"/>
      <c r="C1351" s="28"/>
      <c r="J1351" s="22">
        <v>454.23</v>
      </c>
      <c r="K1351" s="26" t="s">
        <v>656</v>
      </c>
    </row>
    <row r="1352" spans="2:11">
      <c r="B1352" s="23"/>
      <c r="C1352" s="28"/>
      <c r="G1352" s="28"/>
      <c r="H1352" s="28"/>
      <c r="I1352" s="28"/>
      <c r="J1352" s="22">
        <v>435.3</v>
      </c>
      <c r="K1352" s="26" t="s">
        <v>803</v>
      </c>
    </row>
    <row r="1353" spans="2:11">
      <c r="B1353" s="23"/>
      <c r="C1353" s="28"/>
      <c r="J1353" s="22">
        <v>412.22</v>
      </c>
      <c r="K1353" s="26" t="s">
        <v>657</v>
      </c>
    </row>
    <row r="1354" spans="2:11">
      <c r="B1354" s="23"/>
      <c r="C1354" s="28"/>
      <c r="J1354" s="22">
        <v>322.2</v>
      </c>
      <c r="K1354" s="26" t="s">
        <v>658</v>
      </c>
    </row>
    <row r="1355" spans="2:11">
      <c r="B1355" s="23"/>
      <c r="C1355" s="28"/>
      <c r="J1355" s="22">
        <v>305.16000000000003</v>
      </c>
      <c r="K1355" s="26" t="s">
        <v>659</v>
      </c>
    </row>
    <row r="1356" spans="2:11">
      <c r="B1356" s="23"/>
      <c r="C1356" s="28"/>
      <c r="J1356" s="22">
        <v>287.13</v>
      </c>
      <c r="K1356" s="26" t="s">
        <v>660</v>
      </c>
    </row>
    <row r="1357" spans="2:11">
      <c r="B1357" s="23"/>
      <c r="C1357" s="28"/>
      <c r="J1357" s="22">
        <v>280.18</v>
      </c>
      <c r="K1357" s="26" t="s">
        <v>661</v>
      </c>
    </row>
    <row r="1358" spans="2:11">
      <c r="B1358" s="23"/>
      <c r="C1358" s="28"/>
      <c r="J1358" s="22">
        <v>263.18</v>
      </c>
    </row>
    <row r="1359" spans="2:11">
      <c r="B1359" s="23"/>
      <c r="C1359" s="28"/>
      <c r="J1359" s="22">
        <v>140.13</v>
      </c>
      <c r="K1359" s="26" t="s">
        <v>663</v>
      </c>
    </row>
    <row r="1360" spans="2:11">
      <c r="B1360" s="23"/>
      <c r="C1360" s="28"/>
      <c r="J1360" s="22"/>
    </row>
    <row r="1361" spans="2:11">
      <c r="B1361" s="23">
        <v>11.4</v>
      </c>
      <c r="C1361" s="28">
        <v>725.33</v>
      </c>
      <c r="D1361" s="117" t="s">
        <v>566</v>
      </c>
      <c r="E1361" s="117" t="s">
        <v>609</v>
      </c>
      <c r="F1361" s="117" t="s">
        <v>610</v>
      </c>
      <c r="G1361" s="117" t="s">
        <v>564</v>
      </c>
      <c r="H1361" s="117"/>
      <c r="I1361" s="117"/>
      <c r="J1361" s="22">
        <v>725.33</v>
      </c>
      <c r="K1361" s="26" t="s">
        <v>887</v>
      </c>
    </row>
    <row r="1362" spans="2:11">
      <c r="B1362" s="23"/>
      <c r="C1362" s="28"/>
      <c r="J1362" s="22">
        <v>689.36</v>
      </c>
      <c r="K1362" s="26" t="s">
        <v>770</v>
      </c>
    </row>
    <row r="1363" spans="2:11">
      <c r="B1363" s="23"/>
      <c r="C1363" s="28"/>
      <c r="F1363" s="28"/>
      <c r="J1363" s="22">
        <v>569.29999999999995</v>
      </c>
      <c r="K1363" s="26" t="s">
        <v>725</v>
      </c>
    </row>
    <row r="1364" spans="2:11">
      <c r="B1364" s="23"/>
      <c r="C1364" s="28"/>
      <c r="F1364" s="28"/>
      <c r="J1364" s="22">
        <v>526.30999999999995</v>
      </c>
      <c r="K1364" s="26" t="s">
        <v>726</v>
      </c>
    </row>
    <row r="1365" spans="2:11">
      <c r="B1365" s="23"/>
      <c r="C1365" s="28"/>
      <c r="F1365" s="28"/>
      <c r="J1365" s="22">
        <v>437.22</v>
      </c>
      <c r="K1365" s="26" t="s">
        <v>727</v>
      </c>
    </row>
    <row r="1366" spans="2:11">
      <c r="B1366" s="23"/>
      <c r="C1366" s="28"/>
      <c r="J1366" s="22">
        <v>420.25</v>
      </c>
      <c r="K1366" s="26" t="s">
        <v>728</v>
      </c>
    </row>
    <row r="1367" spans="2:11">
      <c r="B1367" s="23"/>
      <c r="C1367" s="28"/>
      <c r="J1367" s="22">
        <v>402.21</v>
      </c>
      <c r="K1367" s="26" t="s">
        <v>746</v>
      </c>
    </row>
    <row r="1368" spans="2:11">
      <c r="B1368" s="23"/>
      <c r="C1368" s="28"/>
      <c r="J1368" s="22">
        <v>392.22</v>
      </c>
      <c r="K1368" s="26" t="s">
        <v>771</v>
      </c>
    </row>
    <row r="1369" spans="2:11">
      <c r="B1369" s="23"/>
      <c r="C1369" s="28"/>
      <c r="J1369" s="22">
        <v>377.21</v>
      </c>
      <c r="K1369" s="26" t="s">
        <v>730</v>
      </c>
    </row>
    <row r="1370" spans="2:11">
      <c r="B1370" s="23"/>
      <c r="C1370" s="28"/>
      <c r="J1370" s="22">
        <v>307.13</v>
      </c>
      <c r="K1370" s="26" t="s">
        <v>731</v>
      </c>
    </row>
    <row r="1371" spans="2:11">
      <c r="B1371" s="23"/>
      <c r="C1371" s="28"/>
      <c r="J1371" s="22">
        <v>281.17</v>
      </c>
      <c r="K1371" s="26" t="s">
        <v>672</v>
      </c>
    </row>
    <row r="1372" spans="2:11">
      <c r="B1372" s="23"/>
      <c r="C1372" s="28"/>
      <c r="J1372" s="22">
        <v>279.11</v>
      </c>
      <c r="K1372" s="26" t="s">
        <v>732</v>
      </c>
    </row>
    <row r="1373" spans="2:11">
      <c r="B1373" s="23"/>
      <c r="C1373" s="28"/>
      <c r="J1373" s="22">
        <v>210.07</v>
      </c>
      <c r="K1373" s="26" t="s">
        <v>673</v>
      </c>
    </row>
    <row r="1374" spans="2:11">
      <c r="B1374" s="23"/>
      <c r="C1374" s="28"/>
      <c r="J1374" s="22">
        <v>140.16</v>
      </c>
      <c r="K1374" s="26" t="s">
        <v>663</v>
      </c>
    </row>
    <row r="1375" spans="2:11">
      <c r="B1375" s="23"/>
      <c r="C1375" s="28"/>
      <c r="J1375" s="22"/>
    </row>
    <row r="1376" spans="2:11">
      <c r="B1376" s="23">
        <v>12.7</v>
      </c>
      <c r="C1376" s="28">
        <v>749.34</v>
      </c>
      <c r="D1376" s="117" t="s">
        <v>566</v>
      </c>
      <c r="E1376" s="117" t="s">
        <v>609</v>
      </c>
      <c r="F1376" s="117" t="s">
        <v>610</v>
      </c>
      <c r="G1376" s="117" t="s">
        <v>601</v>
      </c>
      <c r="H1376" s="117"/>
      <c r="I1376" s="117"/>
      <c r="J1376" s="22">
        <v>749.34</v>
      </c>
      <c r="K1376" s="26" t="s">
        <v>888</v>
      </c>
    </row>
    <row r="1377" spans="1:11">
      <c r="B1377" s="23"/>
      <c r="C1377" s="28"/>
      <c r="J1377" s="22">
        <v>713.36</v>
      </c>
      <c r="K1377" s="26" t="s">
        <v>777</v>
      </c>
    </row>
    <row r="1378" spans="1:11">
      <c r="B1378" s="23"/>
      <c r="C1378" s="28"/>
      <c r="J1378" s="22">
        <v>593.29999999999995</v>
      </c>
      <c r="K1378" s="26" t="s">
        <v>778</v>
      </c>
    </row>
    <row r="1379" spans="1:11">
      <c r="B1379" s="23"/>
      <c r="C1379" s="28"/>
      <c r="G1379" s="28"/>
      <c r="H1379" s="28"/>
      <c r="I1379" s="28"/>
      <c r="J1379" s="22">
        <v>550.29</v>
      </c>
      <c r="K1379" s="26" t="s">
        <v>779</v>
      </c>
    </row>
    <row r="1380" spans="1:11">
      <c r="B1380" s="23"/>
      <c r="C1380" s="28"/>
      <c r="F1380" s="28"/>
      <c r="J1380" s="22">
        <v>508.27</v>
      </c>
      <c r="K1380" s="26" t="s">
        <v>780</v>
      </c>
    </row>
    <row r="1381" spans="1:11">
      <c r="B1381" s="23"/>
      <c r="C1381" s="28"/>
      <c r="J1381" s="22">
        <v>461.24</v>
      </c>
      <c r="K1381" s="26" t="s">
        <v>781</v>
      </c>
    </row>
    <row r="1382" spans="1:11">
      <c r="B1382" s="23"/>
      <c r="C1382" s="28"/>
      <c r="J1382" s="22">
        <v>419.24</v>
      </c>
      <c r="K1382" s="26" t="s">
        <v>782</v>
      </c>
    </row>
    <row r="1383" spans="1:11">
      <c r="B1383" s="23"/>
      <c r="C1383" s="28"/>
      <c r="J1383" s="22">
        <v>376.2</v>
      </c>
    </row>
    <row r="1384" spans="1:11">
      <c r="B1384" s="23"/>
      <c r="C1384" s="28"/>
      <c r="J1384" s="22">
        <v>279.16000000000003</v>
      </c>
      <c r="K1384" s="26" t="s">
        <v>732</v>
      </c>
    </row>
    <row r="1385" spans="1:11">
      <c r="B1385" s="23"/>
      <c r="C1385" s="28"/>
      <c r="J1385" s="22">
        <v>236.09</v>
      </c>
    </row>
    <row r="1386" spans="1:11">
      <c r="B1386" s="23"/>
      <c r="C1386" s="28"/>
      <c r="J1386" s="22">
        <v>140.08000000000001</v>
      </c>
      <c r="K1386" s="26" t="s">
        <v>663</v>
      </c>
    </row>
    <row r="1387" spans="1:11">
      <c r="B1387" s="23"/>
      <c r="C1387" s="28"/>
      <c r="J1387" s="22"/>
    </row>
    <row r="1388" spans="1:11">
      <c r="B1388" s="23"/>
      <c r="C1388" s="28"/>
      <c r="J1388" s="22"/>
    </row>
    <row r="1389" spans="1:11">
      <c r="A1389" t="s">
        <v>889</v>
      </c>
      <c r="B1389" s="23">
        <v>6.7</v>
      </c>
      <c r="C1389" s="28">
        <v>717.31</v>
      </c>
      <c r="D1389" s="117" t="s">
        <v>968</v>
      </c>
      <c r="E1389" s="117" t="s">
        <v>561</v>
      </c>
      <c r="F1389" s="117" t="s">
        <v>562</v>
      </c>
      <c r="G1389" s="117" t="s">
        <v>563</v>
      </c>
      <c r="H1389" s="117"/>
      <c r="I1389" s="117"/>
      <c r="J1389" s="22">
        <v>717.31</v>
      </c>
      <c r="K1389" s="26" t="s">
        <v>890</v>
      </c>
    </row>
    <row r="1390" spans="1:11">
      <c r="B1390" s="23"/>
      <c r="C1390" s="28" t="s">
        <v>1094</v>
      </c>
      <c r="J1390" s="22">
        <v>637.35</v>
      </c>
      <c r="K1390" s="26" t="s">
        <v>891</v>
      </c>
    </row>
    <row r="1391" spans="1:11">
      <c r="B1391" s="23"/>
      <c r="C1391" s="28"/>
      <c r="G1391" s="28"/>
      <c r="H1391" s="28"/>
      <c r="I1391" s="28"/>
      <c r="J1391" s="22">
        <v>619.35</v>
      </c>
      <c r="K1391" s="26" t="s">
        <v>892</v>
      </c>
    </row>
    <row r="1392" spans="1:11">
      <c r="B1392" s="23"/>
      <c r="C1392" s="28"/>
      <c r="G1392" s="28"/>
      <c r="H1392" s="28"/>
      <c r="I1392" s="28"/>
      <c r="J1392" s="22">
        <v>577.29999999999995</v>
      </c>
      <c r="K1392" s="26" t="s">
        <v>893</v>
      </c>
    </row>
    <row r="1393" spans="2:11">
      <c r="B1393" s="23"/>
      <c r="C1393" s="28"/>
      <c r="G1393" s="28"/>
      <c r="H1393" s="28"/>
      <c r="I1393" s="28"/>
      <c r="J1393" s="22">
        <v>479.2</v>
      </c>
      <c r="K1393" s="26" t="s">
        <v>894</v>
      </c>
    </row>
    <row r="1394" spans="2:11">
      <c r="B1394" s="23"/>
      <c r="C1394" s="28"/>
      <c r="J1394" s="22">
        <v>308.22000000000003</v>
      </c>
      <c r="K1394" s="26" t="s">
        <v>849</v>
      </c>
    </row>
    <row r="1395" spans="2:11">
      <c r="B1395" s="23"/>
      <c r="C1395" s="28"/>
      <c r="J1395" s="22">
        <v>291.23</v>
      </c>
      <c r="K1395" s="26" t="s">
        <v>895</v>
      </c>
    </row>
    <row r="1396" spans="2:11">
      <c r="B1396" s="23"/>
      <c r="C1396" s="28"/>
      <c r="J1396" s="22">
        <v>266.14</v>
      </c>
      <c r="K1396" s="26" t="s">
        <v>896</v>
      </c>
    </row>
    <row r="1397" spans="2:11">
      <c r="B1397" s="23"/>
      <c r="C1397" s="28"/>
      <c r="F1397" s="23"/>
      <c r="J1397" s="22">
        <v>221.12</v>
      </c>
    </row>
    <row r="1398" spans="2:11">
      <c r="B1398" s="23"/>
      <c r="C1398" s="28"/>
      <c r="J1398" s="22">
        <v>140</v>
      </c>
      <c r="K1398" s="26" t="s">
        <v>663</v>
      </c>
    </row>
    <row r="1399" spans="2:11">
      <c r="B1399" s="23"/>
      <c r="C1399" s="28"/>
      <c r="J1399" s="22"/>
    </row>
    <row r="1400" spans="2:11">
      <c r="B1400" s="23">
        <v>8.4</v>
      </c>
      <c r="C1400" s="28">
        <v>717.3</v>
      </c>
      <c r="D1400" s="117" t="s">
        <v>968</v>
      </c>
      <c r="E1400" s="117" t="s">
        <v>561</v>
      </c>
      <c r="F1400" s="117" t="s">
        <v>562</v>
      </c>
      <c r="G1400" s="117" t="s">
        <v>563</v>
      </c>
      <c r="H1400" s="117"/>
      <c r="I1400" s="117"/>
      <c r="J1400" s="22">
        <v>717.31</v>
      </c>
      <c r="K1400" s="26" t="s">
        <v>890</v>
      </c>
    </row>
    <row r="1401" spans="2:11">
      <c r="B1401" s="23"/>
      <c r="C1401" s="28"/>
      <c r="D1401" s="23"/>
      <c r="E1401" s="23"/>
      <c r="F1401" s="23"/>
      <c r="G1401" s="23"/>
      <c r="H1401" s="23"/>
      <c r="I1401" s="23"/>
      <c r="J1401" s="22">
        <v>637.35</v>
      </c>
      <c r="K1401" s="26" t="s">
        <v>891</v>
      </c>
    </row>
    <row r="1402" spans="2:11">
      <c r="B1402" s="23"/>
      <c r="C1402" s="28"/>
      <c r="D1402" s="23"/>
      <c r="E1402" s="23"/>
      <c r="F1402" s="23"/>
      <c r="G1402" s="23"/>
      <c r="H1402" s="23"/>
      <c r="I1402" s="23"/>
      <c r="J1402" s="22">
        <v>619.35</v>
      </c>
      <c r="K1402" s="26" t="s">
        <v>892</v>
      </c>
    </row>
    <row r="1403" spans="2:11">
      <c r="B1403" s="23"/>
      <c r="C1403" s="28"/>
      <c r="D1403" s="23"/>
      <c r="E1403" s="23"/>
      <c r="F1403" s="23"/>
      <c r="G1403" s="23"/>
      <c r="H1403" s="23"/>
      <c r="I1403" s="23"/>
      <c r="J1403" s="22">
        <v>577.29999999999995</v>
      </c>
      <c r="K1403" s="26" t="s">
        <v>893</v>
      </c>
    </row>
    <row r="1404" spans="2:11">
      <c r="B1404" s="23"/>
      <c r="C1404" s="28"/>
      <c r="D1404" s="23"/>
      <c r="E1404" s="23"/>
      <c r="F1404" s="23"/>
      <c r="G1404" s="23"/>
      <c r="H1404" s="23"/>
      <c r="I1404" s="23"/>
      <c r="J1404" s="22">
        <v>479.2</v>
      </c>
      <c r="K1404" s="26" t="s">
        <v>894</v>
      </c>
    </row>
    <row r="1405" spans="2:11">
      <c r="B1405" s="23"/>
      <c r="C1405" s="28"/>
      <c r="D1405" s="23"/>
      <c r="E1405" s="23"/>
      <c r="F1405" s="23"/>
      <c r="G1405" s="23"/>
      <c r="H1405" s="23"/>
      <c r="I1405" s="23"/>
      <c r="J1405" s="22">
        <v>308.22000000000003</v>
      </c>
      <c r="K1405" s="26" t="s">
        <v>849</v>
      </c>
    </row>
    <row r="1406" spans="2:11">
      <c r="B1406" s="23"/>
      <c r="C1406" s="28"/>
      <c r="D1406" s="23"/>
      <c r="E1406" s="23"/>
      <c r="F1406" s="23"/>
      <c r="G1406" s="23"/>
      <c r="H1406" s="23"/>
      <c r="I1406" s="23"/>
      <c r="J1406" s="22">
        <v>291.23</v>
      </c>
      <c r="K1406" s="26" t="s">
        <v>895</v>
      </c>
    </row>
    <row r="1407" spans="2:11">
      <c r="B1407" s="23"/>
      <c r="C1407" s="28"/>
      <c r="D1407" s="23"/>
      <c r="E1407" s="23"/>
      <c r="F1407" s="23"/>
      <c r="G1407" s="23"/>
      <c r="H1407" s="23"/>
      <c r="I1407" s="23"/>
      <c r="J1407" s="22">
        <v>266.14</v>
      </c>
      <c r="K1407" s="26" t="s">
        <v>896</v>
      </c>
    </row>
    <row r="1408" spans="2:11">
      <c r="B1408" s="23"/>
      <c r="C1408" s="28"/>
      <c r="D1408" s="23"/>
      <c r="E1408" s="23"/>
      <c r="F1408" s="23"/>
      <c r="G1408" s="23"/>
      <c r="H1408" s="23"/>
      <c r="I1408" s="23"/>
      <c r="J1408" s="22">
        <v>221.12</v>
      </c>
    </row>
    <row r="1409" spans="2:11">
      <c r="B1409" s="23"/>
      <c r="C1409" s="28"/>
      <c r="D1409" s="23"/>
      <c r="E1409" s="23"/>
      <c r="F1409" s="23"/>
      <c r="G1409" s="23"/>
      <c r="H1409" s="23"/>
      <c r="I1409" s="23"/>
      <c r="J1409" s="22">
        <v>140</v>
      </c>
      <c r="K1409" s="26" t="s">
        <v>663</v>
      </c>
    </row>
    <row r="1410" spans="2:11">
      <c r="B1410" s="23"/>
      <c r="C1410" s="28"/>
      <c r="D1410" s="23"/>
      <c r="E1410" s="23"/>
      <c r="F1410" s="23"/>
      <c r="G1410" s="23"/>
      <c r="H1410" s="23"/>
      <c r="I1410" s="23"/>
      <c r="J1410" s="22"/>
    </row>
    <row r="1411" spans="2:11">
      <c r="B1411" s="23">
        <v>9.3000000000000007</v>
      </c>
      <c r="C1411" s="28">
        <v>717.34</v>
      </c>
      <c r="D1411" s="117" t="s">
        <v>968</v>
      </c>
      <c r="E1411" s="117" t="s">
        <v>561</v>
      </c>
      <c r="F1411" s="117" t="s">
        <v>562</v>
      </c>
      <c r="G1411" s="117" t="s">
        <v>563</v>
      </c>
      <c r="H1411" s="117"/>
      <c r="I1411" s="117"/>
      <c r="J1411" s="22">
        <v>717.31</v>
      </c>
      <c r="K1411" s="26" t="s">
        <v>890</v>
      </c>
    </row>
    <row r="1412" spans="2:11">
      <c r="B1412" s="23"/>
      <c r="C1412" s="28"/>
      <c r="J1412" s="22">
        <v>637.35</v>
      </c>
      <c r="K1412" s="26" t="s">
        <v>891</v>
      </c>
    </row>
    <row r="1413" spans="2:11">
      <c r="B1413" s="23"/>
      <c r="C1413" s="28"/>
      <c r="J1413" s="22">
        <v>619.35</v>
      </c>
      <c r="K1413" s="26" t="s">
        <v>892</v>
      </c>
    </row>
    <row r="1414" spans="2:11">
      <c r="B1414" s="23"/>
      <c r="C1414" s="28"/>
      <c r="J1414" s="22">
        <v>577.29999999999995</v>
      </c>
      <c r="K1414" s="26" t="s">
        <v>893</v>
      </c>
    </row>
    <row r="1415" spans="2:11">
      <c r="B1415" s="23"/>
      <c r="C1415" s="28"/>
      <c r="J1415" s="22">
        <v>479.2</v>
      </c>
      <c r="K1415" s="26" t="s">
        <v>894</v>
      </c>
    </row>
    <row r="1416" spans="2:11">
      <c r="B1416" s="23"/>
      <c r="C1416" s="28"/>
      <c r="J1416" s="22">
        <v>308.22000000000003</v>
      </c>
      <c r="K1416" s="26" t="s">
        <v>849</v>
      </c>
    </row>
    <row r="1417" spans="2:11">
      <c r="B1417" s="23"/>
      <c r="C1417" s="28"/>
      <c r="J1417" s="22">
        <v>291.23</v>
      </c>
      <c r="K1417" s="26" t="s">
        <v>895</v>
      </c>
    </row>
    <row r="1418" spans="2:11">
      <c r="B1418" s="23"/>
      <c r="C1418" s="28"/>
      <c r="J1418" s="22">
        <v>266.14</v>
      </c>
      <c r="K1418" s="26" t="s">
        <v>896</v>
      </c>
    </row>
    <row r="1419" spans="2:11">
      <c r="B1419" s="23"/>
      <c r="C1419" s="28"/>
      <c r="J1419" s="22">
        <v>221.12</v>
      </c>
    </row>
    <row r="1420" spans="2:11">
      <c r="B1420" s="23"/>
      <c r="C1420" s="28"/>
      <c r="J1420" s="22">
        <v>140</v>
      </c>
      <c r="K1420" s="26" t="s">
        <v>663</v>
      </c>
    </row>
  </sheetData>
  <mergeCells count="1">
    <mergeCell ref="J2:K2"/>
  </mergeCells>
  <pageMargins left="0.7" right="0.7" top="0.78740157499999996" bottom="0.78740157499999996" header="0.3" footer="0.3"/>
  <pageSetup paperSize="9" orientation="portrait" horizontalDpi="4294967293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134"/>
  <sheetViews>
    <sheetView zoomScale="85" zoomScaleNormal="85" workbookViewId="0">
      <pane ySplit="3" topLeftCell="A4" activePane="bottomLeft" state="frozen"/>
      <selection pane="bottomLeft"/>
    </sheetView>
  </sheetViews>
  <sheetFormatPr defaultColWidth="11.44140625" defaultRowHeight="14.4"/>
  <cols>
    <col min="1" max="1" width="7.88671875" bestFit="1" customWidth="1"/>
    <col min="2" max="2" width="14.5546875" bestFit="1" customWidth="1"/>
    <col min="3" max="3" width="11.33203125" bestFit="1" customWidth="1"/>
    <col min="4" max="4" width="13.88671875" bestFit="1" customWidth="1"/>
    <col min="5" max="5" width="5.109375" style="1" bestFit="1" customWidth="1"/>
    <col min="6" max="6" width="6.44140625" style="1" bestFit="1" customWidth="1"/>
    <col min="7" max="7" width="4.6640625" style="1" bestFit="1" customWidth="1"/>
    <col min="8" max="8" width="5.6640625" style="1" bestFit="1" customWidth="1"/>
    <col min="9" max="9" width="3.109375" style="1" bestFit="1" customWidth="1"/>
    <col min="10" max="10" width="6.44140625" style="1" customWidth="1"/>
    <col min="11" max="11" width="3.88671875" style="1" bestFit="1" customWidth="1"/>
    <col min="12" max="12" width="5.5546875" style="1" bestFit="1" customWidth="1"/>
    <col min="13" max="14" width="5.5546875" style="1" customWidth="1"/>
    <col min="15" max="15" width="8.109375" style="1" bestFit="1" customWidth="1"/>
    <col min="16" max="16" width="5.109375" style="1" bestFit="1" customWidth="1"/>
    <col min="17" max="17" width="4.5546875" style="1" customWidth="1"/>
    <col min="18" max="18" width="7.6640625" style="1" bestFit="1" customWidth="1"/>
    <col min="19" max="19" width="6.109375" style="1" bestFit="1" customWidth="1"/>
    <col min="20" max="20" width="3.6640625" style="1" bestFit="1" customWidth="1"/>
    <col min="21" max="21" width="4.88671875" style="1" bestFit="1" customWidth="1"/>
    <col min="22" max="22" width="3.33203125" style="1" bestFit="1" customWidth="1"/>
    <col min="23" max="23" width="5.5546875" style="1" bestFit="1" customWidth="1"/>
    <col min="24" max="25" width="5.5546875" style="1" customWidth="1"/>
    <col min="26" max="26" width="3.109375" style="1" bestFit="1" customWidth="1"/>
    <col min="27" max="28" width="5.5546875" style="1" bestFit="1" customWidth="1"/>
    <col min="29" max="29" width="5.109375" style="1" bestFit="1" customWidth="1"/>
    <col min="30" max="30" width="4.5546875" style="1" bestFit="1" customWidth="1"/>
    <col min="31" max="31" width="5.109375" style="1" bestFit="1" customWidth="1"/>
    <col min="32" max="34" width="5.109375" style="1" customWidth="1"/>
    <col min="35" max="35" width="16.6640625" bestFit="1" customWidth="1"/>
    <col min="36" max="36" width="33.6640625" bestFit="1" customWidth="1"/>
    <col min="37" max="37" width="16.6640625" bestFit="1" customWidth="1"/>
    <col min="38" max="38" width="34.44140625" bestFit="1" customWidth="1"/>
    <col min="39" max="39" width="16.6640625" bestFit="1" customWidth="1"/>
    <col min="40" max="40" width="33.6640625" bestFit="1" customWidth="1"/>
    <col min="41" max="41" width="16.6640625" bestFit="1" customWidth="1"/>
    <col min="42" max="42" width="34.44140625" bestFit="1" customWidth="1"/>
    <col min="43" max="43" width="16.6640625" bestFit="1" customWidth="1"/>
    <col min="44" max="44" width="34.44140625" bestFit="1" customWidth="1"/>
    <col min="45" max="45" width="16.6640625" bestFit="1" customWidth="1"/>
    <col min="46" max="46" width="30.5546875" bestFit="1" customWidth="1"/>
    <col min="47" max="47" width="16.6640625" bestFit="1" customWidth="1"/>
    <col min="48" max="48" width="33.6640625" bestFit="1" customWidth="1"/>
    <col min="49" max="49" width="16.6640625" bestFit="1" customWidth="1"/>
    <col min="50" max="50" width="33.6640625" bestFit="1" customWidth="1"/>
    <col min="51" max="51" width="16.6640625" bestFit="1" customWidth="1"/>
    <col min="52" max="52" width="30.88671875" bestFit="1" customWidth="1"/>
  </cols>
  <sheetData>
    <row r="1" spans="1:52">
      <c r="A1" t="s">
        <v>1135</v>
      </c>
    </row>
    <row r="2" spans="1:52">
      <c r="E2" s="146" t="s">
        <v>588</v>
      </c>
      <c r="F2" s="146"/>
      <c r="G2" s="146"/>
      <c r="H2" s="146"/>
      <c r="I2" s="146"/>
      <c r="J2" s="146"/>
      <c r="K2" s="146"/>
      <c r="L2" s="146"/>
      <c r="O2" s="146" t="s">
        <v>589</v>
      </c>
      <c r="P2" s="146"/>
      <c r="Q2" s="146"/>
      <c r="R2" s="146"/>
      <c r="S2" s="146" t="s">
        <v>590</v>
      </c>
      <c r="T2" s="146"/>
      <c r="U2" s="146"/>
      <c r="V2" s="146"/>
      <c r="W2" s="146"/>
      <c r="X2" s="146"/>
      <c r="Y2" s="146"/>
      <c r="Z2" s="146"/>
      <c r="AA2" s="146"/>
      <c r="AB2" s="146" t="s">
        <v>591</v>
      </c>
      <c r="AC2" s="146"/>
      <c r="AD2" s="146"/>
      <c r="AE2" s="146"/>
      <c r="AF2" s="146"/>
      <c r="AG2" s="146"/>
      <c r="AH2" s="146"/>
      <c r="AI2" s="150" t="s">
        <v>915</v>
      </c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</row>
    <row r="3" spans="1:52">
      <c r="A3" s="108" t="s">
        <v>55</v>
      </c>
      <c r="B3" s="109" t="s">
        <v>1044</v>
      </c>
      <c r="C3" t="s">
        <v>1040</v>
      </c>
      <c r="D3" s="110" t="s">
        <v>531</v>
      </c>
      <c r="E3" s="151" t="s">
        <v>592</v>
      </c>
      <c r="F3" s="152"/>
      <c r="G3" s="111" t="s">
        <v>548</v>
      </c>
      <c r="H3" s="112" t="s">
        <v>549</v>
      </c>
      <c r="I3" s="112" t="s">
        <v>585</v>
      </c>
      <c r="J3" s="112" t="s">
        <v>1026</v>
      </c>
      <c r="K3" s="113" t="s">
        <v>550</v>
      </c>
      <c r="L3" s="114" t="s">
        <v>583</v>
      </c>
      <c r="M3" s="115" t="s">
        <v>585</v>
      </c>
      <c r="N3" s="114" t="s">
        <v>940</v>
      </c>
      <c r="O3" s="152" t="s">
        <v>592</v>
      </c>
      <c r="P3" s="152"/>
      <c r="Q3" s="111" t="s">
        <v>548</v>
      </c>
      <c r="R3" s="115" t="s">
        <v>552</v>
      </c>
      <c r="S3" s="116" t="s">
        <v>592</v>
      </c>
      <c r="T3" s="115" t="s">
        <v>584</v>
      </c>
      <c r="U3" s="115" t="s">
        <v>554</v>
      </c>
      <c r="V3" s="112" t="s">
        <v>585</v>
      </c>
      <c r="W3" s="112" t="s">
        <v>555</v>
      </c>
      <c r="X3" s="112" t="s">
        <v>585</v>
      </c>
      <c r="Y3" s="112" t="s">
        <v>1027</v>
      </c>
      <c r="Z3" s="111" t="s">
        <v>568</v>
      </c>
      <c r="AA3" s="111" t="s">
        <v>556</v>
      </c>
      <c r="AB3" s="151" t="s">
        <v>592</v>
      </c>
      <c r="AC3" s="152"/>
      <c r="AD3" s="111" t="s">
        <v>565</v>
      </c>
      <c r="AE3" s="115" t="s">
        <v>558</v>
      </c>
      <c r="AF3" s="115" t="s">
        <v>942</v>
      </c>
      <c r="AG3" s="111" t="s">
        <v>567</v>
      </c>
      <c r="AH3" s="131" t="s">
        <v>586</v>
      </c>
      <c r="AI3" s="109" t="s">
        <v>1100</v>
      </c>
      <c r="AJ3" s="109" t="s">
        <v>914</v>
      </c>
      <c r="AK3" s="109" t="s">
        <v>1100</v>
      </c>
      <c r="AL3" s="109" t="s">
        <v>914</v>
      </c>
      <c r="AM3" s="109" t="s">
        <v>1100</v>
      </c>
      <c r="AN3" s="109" t="s">
        <v>914</v>
      </c>
      <c r="AO3" s="109" t="s">
        <v>1100</v>
      </c>
      <c r="AP3" s="109" t="s">
        <v>914</v>
      </c>
      <c r="AQ3" s="109" t="s">
        <v>1100</v>
      </c>
      <c r="AR3" s="109" t="s">
        <v>914</v>
      </c>
      <c r="AS3" s="109" t="s">
        <v>1100</v>
      </c>
      <c r="AT3" s="109" t="s">
        <v>914</v>
      </c>
      <c r="AU3" s="109" t="s">
        <v>1100</v>
      </c>
      <c r="AV3" s="109" t="s">
        <v>914</v>
      </c>
      <c r="AW3" s="109" t="s">
        <v>1100</v>
      </c>
      <c r="AX3" s="109" t="s">
        <v>914</v>
      </c>
      <c r="AY3" s="109" t="s">
        <v>1100</v>
      </c>
      <c r="AZ3" s="109" t="s">
        <v>914</v>
      </c>
    </row>
    <row r="4" spans="1:52">
      <c r="A4" s="106">
        <v>1</v>
      </c>
      <c r="B4" s="107" t="s">
        <v>523</v>
      </c>
      <c r="C4" s="10" t="s">
        <v>1038</v>
      </c>
      <c r="D4" s="24">
        <v>2</v>
      </c>
      <c r="E4" s="96"/>
      <c r="F4" s="76" t="s">
        <v>964</v>
      </c>
      <c r="G4" s="74" t="s">
        <v>548</v>
      </c>
      <c r="H4" s="75" t="s">
        <v>560</v>
      </c>
      <c r="I4" s="75" t="s">
        <v>585</v>
      </c>
      <c r="J4" s="75" t="s">
        <v>560</v>
      </c>
      <c r="L4" s="71" t="s">
        <v>559</v>
      </c>
      <c r="M4" s="73"/>
      <c r="N4" s="71" t="s">
        <v>559</v>
      </c>
      <c r="O4" s="76" t="s">
        <v>606</v>
      </c>
      <c r="P4" s="76"/>
      <c r="Q4" s="76"/>
      <c r="R4" s="73" t="s">
        <v>559</v>
      </c>
      <c r="S4" s="97" t="s">
        <v>562</v>
      </c>
      <c r="T4" s="73"/>
      <c r="U4" s="73" t="s">
        <v>559</v>
      </c>
      <c r="V4" s="73"/>
      <c r="W4" s="73" t="s">
        <v>559</v>
      </c>
      <c r="X4" s="73"/>
      <c r="Y4" s="73" t="s">
        <v>559</v>
      </c>
      <c r="Z4" s="76"/>
      <c r="AA4" s="98" t="s">
        <v>560</v>
      </c>
      <c r="AB4" s="97" t="s">
        <v>563</v>
      </c>
      <c r="AC4" s="76"/>
      <c r="AD4" s="76"/>
      <c r="AE4" s="73" t="s">
        <v>559</v>
      </c>
      <c r="AF4" s="73" t="s">
        <v>559</v>
      </c>
      <c r="AG4" s="76"/>
      <c r="AH4" s="129"/>
      <c r="AI4" s="22" t="s">
        <v>203</v>
      </c>
      <c r="AJ4" s="22" t="s">
        <v>1082</v>
      </c>
      <c r="AK4" s="22" t="s">
        <v>360</v>
      </c>
      <c r="AL4" s="22" t="s">
        <v>1085</v>
      </c>
      <c r="AM4" s="22"/>
      <c r="AN4" s="22"/>
      <c r="AO4" s="22"/>
      <c r="AP4" s="22"/>
      <c r="AQ4" s="22"/>
      <c r="AR4" s="22"/>
      <c r="AS4" s="72"/>
      <c r="AT4" s="72"/>
      <c r="AU4" s="22"/>
      <c r="AV4" s="22"/>
      <c r="AW4" s="72"/>
      <c r="AX4" s="72"/>
    </row>
    <row r="5" spans="1:52">
      <c r="A5" s="91">
        <v>1</v>
      </c>
      <c r="B5" s="32" t="s">
        <v>381</v>
      </c>
      <c r="C5" s="63" t="s">
        <v>1039</v>
      </c>
      <c r="D5" s="24">
        <v>1</v>
      </c>
      <c r="E5" s="97"/>
      <c r="F5" s="76" t="s">
        <v>964</v>
      </c>
      <c r="G5" s="76"/>
      <c r="H5" s="73" t="s">
        <v>559</v>
      </c>
      <c r="I5" s="73"/>
      <c r="J5" s="73" t="s">
        <v>559</v>
      </c>
      <c r="L5" s="95" t="s">
        <v>560</v>
      </c>
      <c r="M5" s="76"/>
      <c r="N5" s="71" t="s">
        <v>559</v>
      </c>
      <c r="O5" s="76" t="s">
        <v>561</v>
      </c>
      <c r="P5" s="76"/>
      <c r="Q5" s="76"/>
      <c r="R5" s="87" t="s">
        <v>560</v>
      </c>
      <c r="S5" s="97" t="s">
        <v>562</v>
      </c>
      <c r="T5" s="75" t="s">
        <v>584</v>
      </c>
      <c r="U5" s="75" t="s">
        <v>560</v>
      </c>
      <c r="V5" s="73"/>
      <c r="W5" s="73" t="s">
        <v>559</v>
      </c>
      <c r="X5" s="73"/>
      <c r="Y5" s="73" t="s">
        <v>559</v>
      </c>
      <c r="Z5" s="76"/>
      <c r="AA5" s="76" t="s">
        <v>559</v>
      </c>
      <c r="AB5" s="96"/>
      <c r="AC5" s="76" t="s">
        <v>564</v>
      </c>
      <c r="AD5" s="78" t="s">
        <v>565</v>
      </c>
      <c r="AE5" s="75" t="s">
        <v>560</v>
      </c>
      <c r="AF5" s="73" t="s">
        <v>560</v>
      </c>
      <c r="AG5" s="76"/>
      <c r="AH5" s="129"/>
      <c r="AI5" s="22" t="s">
        <v>204</v>
      </c>
      <c r="AJ5" s="22" t="s">
        <v>621</v>
      </c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72"/>
      <c r="AX5" s="72"/>
    </row>
    <row r="6" spans="1:52">
      <c r="A6" s="91">
        <v>1</v>
      </c>
      <c r="B6" s="32" t="s">
        <v>382</v>
      </c>
      <c r="C6" s="63" t="s">
        <v>1039</v>
      </c>
      <c r="D6" s="24">
        <v>3</v>
      </c>
      <c r="E6" s="97" t="s">
        <v>566</v>
      </c>
      <c r="F6" s="76" t="s">
        <v>964</v>
      </c>
      <c r="G6" s="76"/>
      <c r="H6" s="73" t="s">
        <v>559</v>
      </c>
      <c r="I6" s="73"/>
      <c r="J6" s="73" t="s">
        <v>559</v>
      </c>
      <c r="L6" s="71" t="s">
        <v>559</v>
      </c>
      <c r="M6" s="76"/>
      <c r="N6" s="71" t="s">
        <v>559</v>
      </c>
      <c r="O6" s="76" t="s">
        <v>561</v>
      </c>
      <c r="P6" s="76"/>
      <c r="Q6" s="75" t="s">
        <v>548</v>
      </c>
      <c r="R6" s="75" t="s">
        <v>560</v>
      </c>
      <c r="S6" s="97" t="s">
        <v>562</v>
      </c>
      <c r="T6" s="75" t="s">
        <v>584</v>
      </c>
      <c r="U6" s="75" t="s">
        <v>560</v>
      </c>
      <c r="V6" s="73"/>
      <c r="W6" s="73" t="s">
        <v>559</v>
      </c>
      <c r="X6" s="73"/>
      <c r="Y6" s="73" t="s">
        <v>559</v>
      </c>
      <c r="Z6" s="76"/>
      <c r="AA6" s="76" t="s">
        <v>559</v>
      </c>
      <c r="AB6" s="96"/>
      <c r="AC6" s="76" t="s">
        <v>564</v>
      </c>
      <c r="AD6" s="78" t="s">
        <v>565</v>
      </c>
      <c r="AE6" s="75" t="s">
        <v>560</v>
      </c>
      <c r="AF6" s="73" t="s">
        <v>560</v>
      </c>
      <c r="AG6" s="76"/>
      <c r="AH6" s="129"/>
      <c r="AI6" s="22" t="s">
        <v>204</v>
      </c>
      <c r="AJ6" s="22" t="s">
        <v>621</v>
      </c>
      <c r="AK6" s="22" t="s">
        <v>205</v>
      </c>
      <c r="AL6" s="22" t="s">
        <v>619</v>
      </c>
      <c r="AM6" s="22" t="s">
        <v>206</v>
      </c>
      <c r="AN6" s="22" t="s">
        <v>620</v>
      </c>
      <c r="AO6" s="22"/>
      <c r="AP6" s="22"/>
      <c r="AQ6" s="22"/>
      <c r="AR6" s="22"/>
      <c r="AS6" s="22"/>
      <c r="AT6" s="22"/>
      <c r="AU6" s="22"/>
      <c r="AV6" s="22"/>
      <c r="AW6" s="72"/>
      <c r="AX6" s="72"/>
    </row>
    <row r="7" spans="1:52">
      <c r="A7" s="91">
        <v>1</v>
      </c>
      <c r="B7" s="32" t="s">
        <v>383</v>
      </c>
      <c r="C7" s="63" t="s">
        <v>1039</v>
      </c>
      <c r="D7" s="79">
        <v>0</v>
      </c>
      <c r="E7" s="99"/>
      <c r="F7" s="80"/>
      <c r="G7" s="80"/>
      <c r="H7" s="81"/>
      <c r="I7" s="81"/>
      <c r="J7" s="81"/>
      <c r="K7" s="81"/>
      <c r="L7" s="82"/>
      <c r="M7" s="81"/>
      <c r="N7" s="82"/>
      <c r="O7" s="80"/>
      <c r="P7" s="80"/>
      <c r="Q7" s="80"/>
      <c r="R7" s="81"/>
      <c r="S7" s="99"/>
      <c r="T7" s="81"/>
      <c r="U7" s="81"/>
      <c r="V7" s="81"/>
      <c r="W7" s="80"/>
      <c r="X7" s="80"/>
      <c r="Y7" s="80"/>
      <c r="Z7" s="80"/>
      <c r="AA7" s="80"/>
      <c r="AB7" s="99"/>
      <c r="AC7" s="80"/>
      <c r="AD7" s="80"/>
      <c r="AE7" s="81"/>
      <c r="AF7" s="81"/>
      <c r="AG7" s="80"/>
      <c r="AH7" s="130"/>
      <c r="AI7" s="83" t="s">
        <v>546</v>
      </c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72"/>
      <c r="AX7" s="72"/>
    </row>
    <row r="8" spans="1:52">
      <c r="A8" s="91">
        <v>1</v>
      </c>
      <c r="B8" s="32" t="s">
        <v>384</v>
      </c>
      <c r="C8" s="10" t="s">
        <v>1038</v>
      </c>
      <c r="D8" s="24">
        <v>2</v>
      </c>
      <c r="E8" s="96"/>
      <c r="F8" s="76" t="s">
        <v>964</v>
      </c>
      <c r="G8" s="74" t="s">
        <v>548</v>
      </c>
      <c r="H8" s="75" t="s">
        <v>560</v>
      </c>
      <c r="I8" s="75" t="s">
        <v>585</v>
      </c>
      <c r="J8" s="75" t="s">
        <v>560</v>
      </c>
      <c r="L8" s="71" t="s">
        <v>559</v>
      </c>
      <c r="M8" s="73"/>
      <c r="N8" s="71" t="s">
        <v>559</v>
      </c>
      <c r="O8" s="76" t="s">
        <v>606</v>
      </c>
      <c r="P8" s="76"/>
      <c r="Q8" s="76"/>
      <c r="R8" s="73" t="s">
        <v>559</v>
      </c>
      <c r="S8" s="97" t="s">
        <v>562</v>
      </c>
      <c r="T8" s="73"/>
      <c r="U8" s="73" t="s">
        <v>559</v>
      </c>
      <c r="V8" s="73"/>
      <c r="W8" s="73" t="s">
        <v>559</v>
      </c>
      <c r="X8" s="73"/>
      <c r="Y8" s="73" t="s">
        <v>559</v>
      </c>
      <c r="Z8" s="76"/>
      <c r="AA8" s="98" t="s">
        <v>560</v>
      </c>
      <c r="AB8" s="97" t="s">
        <v>563</v>
      </c>
      <c r="AC8" s="76"/>
      <c r="AD8" s="76"/>
      <c r="AE8" s="73" t="s">
        <v>559</v>
      </c>
      <c r="AF8" s="73" t="s">
        <v>559</v>
      </c>
      <c r="AG8" s="76"/>
      <c r="AH8" s="129"/>
      <c r="AI8" s="22" t="s">
        <v>207</v>
      </c>
      <c r="AJ8" s="22" t="s">
        <v>1082</v>
      </c>
      <c r="AK8" s="22" t="s">
        <v>361</v>
      </c>
      <c r="AL8" s="22" t="s">
        <v>1085</v>
      </c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72"/>
      <c r="AX8" s="72"/>
    </row>
    <row r="9" spans="1:52">
      <c r="A9" s="91">
        <v>1</v>
      </c>
      <c r="B9" s="32" t="s">
        <v>376</v>
      </c>
      <c r="C9" s="10" t="s">
        <v>1038</v>
      </c>
      <c r="D9" s="24">
        <v>2</v>
      </c>
      <c r="E9" s="96"/>
      <c r="F9" s="76" t="s">
        <v>964</v>
      </c>
      <c r="G9" s="74" t="s">
        <v>548</v>
      </c>
      <c r="H9" s="75" t="s">
        <v>560</v>
      </c>
      <c r="I9" s="75" t="s">
        <v>585</v>
      </c>
      <c r="J9" s="75" t="s">
        <v>560</v>
      </c>
      <c r="L9" s="71" t="s">
        <v>559</v>
      </c>
      <c r="M9" s="73"/>
      <c r="N9" s="71" t="s">
        <v>559</v>
      </c>
      <c r="O9" s="76" t="s">
        <v>606</v>
      </c>
      <c r="P9" s="76"/>
      <c r="Q9" s="76"/>
      <c r="R9" s="73" t="s">
        <v>559</v>
      </c>
      <c r="S9" s="97" t="s">
        <v>562</v>
      </c>
      <c r="T9" s="73"/>
      <c r="U9" s="73" t="s">
        <v>559</v>
      </c>
      <c r="V9" s="73"/>
      <c r="W9" s="73" t="s">
        <v>559</v>
      </c>
      <c r="X9" s="73"/>
      <c r="Y9" s="73" t="s">
        <v>559</v>
      </c>
      <c r="Z9" s="76"/>
      <c r="AA9" s="98" t="s">
        <v>560</v>
      </c>
      <c r="AB9" s="97" t="s">
        <v>563</v>
      </c>
      <c r="AC9" s="76"/>
      <c r="AD9" s="76"/>
      <c r="AE9" s="73" t="s">
        <v>559</v>
      </c>
      <c r="AF9" s="73" t="s">
        <v>559</v>
      </c>
      <c r="AG9" s="76"/>
      <c r="AH9" s="129"/>
      <c r="AI9" s="22" t="s">
        <v>208</v>
      </c>
      <c r="AJ9" s="22" t="s">
        <v>1082</v>
      </c>
      <c r="AK9" s="22" t="s">
        <v>362</v>
      </c>
      <c r="AL9" s="22" t="s">
        <v>1085</v>
      </c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72"/>
      <c r="AX9" s="72"/>
    </row>
    <row r="10" spans="1:52">
      <c r="A10" s="91">
        <v>1</v>
      </c>
      <c r="B10" s="32" t="s">
        <v>371</v>
      </c>
      <c r="C10" s="10" t="s">
        <v>1038</v>
      </c>
      <c r="D10" s="24">
        <v>2</v>
      </c>
      <c r="E10" s="96"/>
      <c r="F10" s="76" t="s">
        <v>964</v>
      </c>
      <c r="G10" s="74" t="s">
        <v>548</v>
      </c>
      <c r="H10" s="75" t="s">
        <v>560</v>
      </c>
      <c r="I10" s="75" t="s">
        <v>585</v>
      </c>
      <c r="J10" s="75" t="s">
        <v>560</v>
      </c>
      <c r="L10" s="71" t="s">
        <v>559</v>
      </c>
      <c r="M10" s="73"/>
      <c r="N10" s="71" t="s">
        <v>559</v>
      </c>
      <c r="O10" s="76" t="s">
        <v>606</v>
      </c>
      <c r="P10" s="76"/>
      <c r="Q10" s="76"/>
      <c r="R10" s="73" t="s">
        <v>559</v>
      </c>
      <c r="S10" s="97" t="s">
        <v>562</v>
      </c>
      <c r="T10" s="73"/>
      <c r="U10" s="73" t="s">
        <v>559</v>
      </c>
      <c r="V10" s="73"/>
      <c r="W10" s="73" t="s">
        <v>559</v>
      </c>
      <c r="X10" s="73"/>
      <c r="Y10" s="73" t="s">
        <v>559</v>
      </c>
      <c r="Z10" s="76"/>
      <c r="AA10" s="98" t="s">
        <v>560</v>
      </c>
      <c r="AB10" s="97" t="s">
        <v>563</v>
      </c>
      <c r="AC10" s="76"/>
      <c r="AD10" s="76"/>
      <c r="AE10" s="73" t="s">
        <v>559</v>
      </c>
      <c r="AF10" s="73" t="s">
        <v>559</v>
      </c>
      <c r="AG10" s="76"/>
      <c r="AH10" s="129"/>
      <c r="AI10" s="22" t="s">
        <v>209</v>
      </c>
      <c r="AJ10" s="22" t="s">
        <v>1082</v>
      </c>
      <c r="AK10" s="22" t="s">
        <v>363</v>
      </c>
      <c r="AL10" s="22" t="s">
        <v>1085</v>
      </c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72"/>
      <c r="AX10" s="72"/>
    </row>
    <row r="11" spans="1:52">
      <c r="A11" s="91">
        <v>1</v>
      </c>
      <c r="B11" s="32" t="s">
        <v>386</v>
      </c>
      <c r="C11" s="63" t="s">
        <v>1039</v>
      </c>
      <c r="D11" s="24">
        <v>4</v>
      </c>
      <c r="E11" s="97" t="s">
        <v>566</v>
      </c>
      <c r="F11" s="76" t="s">
        <v>964</v>
      </c>
      <c r="G11" s="76"/>
      <c r="H11" s="73" t="s">
        <v>559</v>
      </c>
      <c r="I11" s="73"/>
      <c r="J11" s="73" t="s">
        <v>559</v>
      </c>
      <c r="L11" s="71" t="s">
        <v>559</v>
      </c>
      <c r="M11" s="76"/>
      <c r="N11" s="71" t="s">
        <v>559</v>
      </c>
      <c r="O11" s="76" t="s">
        <v>561</v>
      </c>
      <c r="P11" s="76"/>
      <c r="Q11" s="76"/>
      <c r="R11" s="87" t="s">
        <v>560</v>
      </c>
      <c r="S11" s="97" t="s">
        <v>562</v>
      </c>
      <c r="T11" s="75" t="s">
        <v>584</v>
      </c>
      <c r="U11" s="75" t="s">
        <v>560</v>
      </c>
      <c r="V11" s="73"/>
      <c r="W11" s="73" t="s">
        <v>559</v>
      </c>
      <c r="X11" s="73"/>
      <c r="Y11" s="73" t="s">
        <v>559</v>
      </c>
      <c r="Z11" s="76"/>
      <c r="AA11" s="76" t="s">
        <v>559</v>
      </c>
      <c r="AB11" s="96"/>
      <c r="AC11" s="76" t="s">
        <v>564</v>
      </c>
      <c r="AD11" s="78" t="s">
        <v>565</v>
      </c>
      <c r="AE11" s="75" t="s">
        <v>560</v>
      </c>
      <c r="AF11" s="73" t="s">
        <v>560</v>
      </c>
      <c r="AG11" s="76" t="s">
        <v>567</v>
      </c>
      <c r="AH11" s="129"/>
      <c r="AI11" s="22" t="s">
        <v>210</v>
      </c>
      <c r="AJ11" s="22" t="s">
        <v>621</v>
      </c>
      <c r="AK11" s="22" t="s">
        <v>211</v>
      </c>
      <c r="AL11" s="22" t="s">
        <v>614</v>
      </c>
      <c r="AM11" s="22" t="s">
        <v>205</v>
      </c>
      <c r="AN11" s="22" t="s">
        <v>619</v>
      </c>
      <c r="AO11" s="22" t="s">
        <v>212</v>
      </c>
      <c r="AP11" s="22" t="s">
        <v>623</v>
      </c>
      <c r="AQ11" s="22"/>
      <c r="AR11" s="22"/>
      <c r="AS11" s="22"/>
      <c r="AT11" s="22"/>
      <c r="AU11" s="22"/>
      <c r="AV11" s="22"/>
      <c r="AW11" s="72"/>
      <c r="AX11" s="72"/>
    </row>
    <row r="12" spans="1:52">
      <c r="A12" s="91">
        <v>1</v>
      </c>
      <c r="B12" s="32" t="s">
        <v>387</v>
      </c>
      <c r="C12" s="63" t="s">
        <v>1039</v>
      </c>
      <c r="D12" s="24">
        <v>6</v>
      </c>
      <c r="E12" s="97" t="s">
        <v>566</v>
      </c>
      <c r="F12" s="76"/>
      <c r="G12" s="76"/>
      <c r="H12" s="87" t="s">
        <v>560</v>
      </c>
      <c r="I12" s="73"/>
      <c r="J12" s="73" t="s">
        <v>559</v>
      </c>
      <c r="L12" s="77" t="s">
        <v>560</v>
      </c>
      <c r="M12" s="75" t="s">
        <v>585</v>
      </c>
      <c r="N12" s="86" t="s">
        <v>560</v>
      </c>
      <c r="O12" s="76" t="s">
        <v>1042</v>
      </c>
      <c r="P12" s="76"/>
      <c r="Q12" s="75" t="s">
        <v>548</v>
      </c>
      <c r="R12" s="75" t="s">
        <v>560</v>
      </c>
      <c r="S12" s="97" t="s">
        <v>562</v>
      </c>
      <c r="T12" s="75" t="s">
        <v>584</v>
      </c>
      <c r="U12" s="75" t="s">
        <v>560</v>
      </c>
      <c r="V12" s="75" t="s">
        <v>585</v>
      </c>
      <c r="W12" s="75" t="s">
        <v>560</v>
      </c>
      <c r="X12" s="73"/>
      <c r="Y12" s="73" t="s">
        <v>559</v>
      </c>
      <c r="Z12" s="76"/>
      <c r="AA12" s="76" t="s">
        <v>559</v>
      </c>
      <c r="AB12" s="96"/>
      <c r="AC12" s="76" t="s">
        <v>564</v>
      </c>
      <c r="AD12" s="76"/>
      <c r="AE12" s="73" t="s">
        <v>559</v>
      </c>
      <c r="AF12" s="73" t="s">
        <v>559</v>
      </c>
      <c r="AG12" s="76"/>
      <c r="AH12" s="129"/>
      <c r="AI12" s="22" t="s">
        <v>213</v>
      </c>
      <c r="AJ12" s="22" t="s">
        <v>945</v>
      </c>
      <c r="AK12" s="22" t="s">
        <v>214</v>
      </c>
      <c r="AL12" s="22" t="s">
        <v>616</v>
      </c>
      <c r="AM12" s="22" t="s">
        <v>215</v>
      </c>
      <c r="AN12" s="22" t="s">
        <v>608</v>
      </c>
      <c r="AO12" s="22" t="s">
        <v>216</v>
      </c>
      <c r="AP12" s="22" t="s">
        <v>617</v>
      </c>
      <c r="AQ12" s="22" t="s">
        <v>217</v>
      </c>
      <c r="AR12" s="22" t="s">
        <v>615</v>
      </c>
      <c r="AS12" s="22" t="s">
        <v>218</v>
      </c>
      <c r="AT12" s="22" t="s">
        <v>618</v>
      </c>
      <c r="AU12" s="22"/>
      <c r="AV12" s="22"/>
      <c r="AW12" s="72"/>
      <c r="AX12" s="72"/>
    </row>
    <row r="13" spans="1:52">
      <c r="A13" s="91">
        <v>1</v>
      </c>
      <c r="B13" s="32" t="s">
        <v>388</v>
      </c>
      <c r="C13" s="63" t="s">
        <v>1039</v>
      </c>
      <c r="D13" s="24">
        <v>6</v>
      </c>
      <c r="E13" s="97" t="s">
        <v>566</v>
      </c>
      <c r="F13" s="76"/>
      <c r="G13" s="76"/>
      <c r="H13" s="87" t="s">
        <v>560</v>
      </c>
      <c r="I13" s="73"/>
      <c r="J13" s="73" t="s">
        <v>559</v>
      </c>
      <c r="L13" s="77" t="s">
        <v>560</v>
      </c>
      <c r="M13" s="75" t="s">
        <v>585</v>
      </c>
      <c r="N13" s="86" t="s">
        <v>560</v>
      </c>
      <c r="O13" s="76" t="s">
        <v>1042</v>
      </c>
      <c r="P13" s="76"/>
      <c r="Q13" s="75" t="s">
        <v>548</v>
      </c>
      <c r="R13" s="75" t="s">
        <v>560</v>
      </c>
      <c r="S13" s="97" t="s">
        <v>562</v>
      </c>
      <c r="T13" s="75" t="s">
        <v>584</v>
      </c>
      <c r="U13" s="75" t="s">
        <v>560</v>
      </c>
      <c r="V13" s="75" t="s">
        <v>585</v>
      </c>
      <c r="W13" s="75" t="s">
        <v>560</v>
      </c>
      <c r="X13" s="73"/>
      <c r="Y13" s="73" t="s">
        <v>559</v>
      </c>
      <c r="Z13" s="76"/>
      <c r="AA13" s="76" t="s">
        <v>559</v>
      </c>
      <c r="AB13" s="96"/>
      <c r="AC13" s="76" t="s">
        <v>564</v>
      </c>
      <c r="AD13" s="76"/>
      <c r="AE13" s="73" t="s">
        <v>559</v>
      </c>
      <c r="AF13" s="73" t="s">
        <v>559</v>
      </c>
      <c r="AG13" s="76"/>
      <c r="AH13" s="129"/>
      <c r="AI13" s="22" t="s">
        <v>213</v>
      </c>
      <c r="AJ13" s="22" t="s">
        <v>945</v>
      </c>
      <c r="AK13" s="22" t="s">
        <v>214</v>
      </c>
      <c r="AL13" s="22" t="s">
        <v>616</v>
      </c>
      <c r="AM13" s="22" t="s">
        <v>215</v>
      </c>
      <c r="AN13" s="22" t="s">
        <v>608</v>
      </c>
      <c r="AO13" s="22" t="s">
        <v>216</v>
      </c>
      <c r="AP13" s="22" t="s">
        <v>617</v>
      </c>
      <c r="AQ13" s="22" t="s">
        <v>219</v>
      </c>
      <c r="AR13" s="22" t="s">
        <v>615</v>
      </c>
      <c r="AS13" s="22" t="s">
        <v>218</v>
      </c>
      <c r="AT13" s="22" t="s">
        <v>618</v>
      </c>
      <c r="AU13" s="22"/>
      <c r="AV13" s="22"/>
      <c r="AW13" s="72"/>
      <c r="AX13" s="72"/>
    </row>
    <row r="14" spans="1:52">
      <c r="A14" s="91">
        <v>1</v>
      </c>
      <c r="B14" s="32" t="s">
        <v>389</v>
      </c>
      <c r="C14" s="63" t="s">
        <v>1039</v>
      </c>
      <c r="D14" s="24">
        <v>7</v>
      </c>
      <c r="E14" s="97" t="s">
        <v>566</v>
      </c>
      <c r="F14" s="76"/>
      <c r="G14" s="76"/>
      <c r="H14" s="87" t="s">
        <v>560</v>
      </c>
      <c r="I14" s="73"/>
      <c r="J14" s="73" t="s">
        <v>559</v>
      </c>
      <c r="L14" s="71" t="s">
        <v>559</v>
      </c>
      <c r="M14" s="75" t="s">
        <v>585</v>
      </c>
      <c r="N14" s="86" t="s">
        <v>560</v>
      </c>
      <c r="O14" s="76" t="s">
        <v>1042</v>
      </c>
      <c r="P14" s="76"/>
      <c r="Q14" s="75" t="s">
        <v>548</v>
      </c>
      <c r="R14" s="75" t="s">
        <v>560</v>
      </c>
      <c r="S14" s="97" t="s">
        <v>562</v>
      </c>
      <c r="T14" s="75" t="s">
        <v>584</v>
      </c>
      <c r="U14" s="75" t="s">
        <v>560</v>
      </c>
      <c r="V14" s="75" t="s">
        <v>585</v>
      </c>
      <c r="W14" s="75" t="s">
        <v>560</v>
      </c>
      <c r="X14" s="73"/>
      <c r="Y14" s="73" t="s">
        <v>559</v>
      </c>
      <c r="Z14" s="76"/>
      <c r="AA14" s="76" t="s">
        <v>559</v>
      </c>
      <c r="AB14" s="96"/>
      <c r="AC14" s="76" t="s">
        <v>564</v>
      </c>
      <c r="AD14" s="76"/>
      <c r="AE14" s="73" t="s">
        <v>559</v>
      </c>
      <c r="AF14" s="73" t="s">
        <v>559</v>
      </c>
      <c r="AG14" s="76"/>
      <c r="AH14" s="129"/>
      <c r="AI14" s="22" t="s">
        <v>213</v>
      </c>
      <c r="AJ14" s="22" t="s">
        <v>945</v>
      </c>
      <c r="AK14" s="22" t="s">
        <v>214</v>
      </c>
      <c r="AL14" s="22" t="s">
        <v>616</v>
      </c>
      <c r="AM14" s="22" t="s">
        <v>220</v>
      </c>
      <c r="AN14" s="22" t="s">
        <v>608</v>
      </c>
      <c r="AO14" s="22" t="s">
        <v>221</v>
      </c>
      <c r="AP14" s="22" t="s">
        <v>617</v>
      </c>
      <c r="AQ14" s="22" t="s">
        <v>217</v>
      </c>
      <c r="AR14" s="22" t="s">
        <v>615</v>
      </c>
      <c r="AS14" s="22" t="s">
        <v>218</v>
      </c>
      <c r="AT14" s="22" t="s">
        <v>618</v>
      </c>
      <c r="AU14" s="22" t="s">
        <v>222</v>
      </c>
      <c r="AV14" s="22" t="s">
        <v>618</v>
      </c>
      <c r="AW14" s="72"/>
      <c r="AX14" s="72"/>
    </row>
    <row r="15" spans="1:52">
      <c r="A15" s="91">
        <v>1</v>
      </c>
      <c r="B15" s="32" t="s">
        <v>390</v>
      </c>
      <c r="C15" s="10" t="s">
        <v>1038</v>
      </c>
      <c r="D15" s="24">
        <v>2</v>
      </c>
      <c r="E15" s="96"/>
      <c r="F15" s="76" t="s">
        <v>964</v>
      </c>
      <c r="G15" s="74" t="s">
        <v>548</v>
      </c>
      <c r="H15" s="75" t="s">
        <v>560</v>
      </c>
      <c r="I15" s="75" t="s">
        <v>585</v>
      </c>
      <c r="J15" s="75" t="s">
        <v>560</v>
      </c>
      <c r="L15" s="71" t="s">
        <v>559</v>
      </c>
      <c r="M15" s="73"/>
      <c r="N15" s="71" t="s">
        <v>559</v>
      </c>
      <c r="O15" s="76" t="s">
        <v>606</v>
      </c>
      <c r="R15" s="73" t="s">
        <v>559</v>
      </c>
      <c r="S15" s="97" t="s">
        <v>562</v>
      </c>
      <c r="T15" s="73"/>
      <c r="U15" s="73" t="s">
        <v>559</v>
      </c>
      <c r="V15" s="73"/>
      <c r="W15" s="73" t="s">
        <v>559</v>
      </c>
      <c r="X15" s="73"/>
      <c r="Y15" s="73" t="s">
        <v>559</v>
      </c>
      <c r="Z15" s="75" t="s">
        <v>568</v>
      </c>
      <c r="AA15" s="75" t="s">
        <v>560</v>
      </c>
      <c r="AB15" s="97" t="s">
        <v>563</v>
      </c>
      <c r="AC15" s="76"/>
      <c r="AD15" s="76"/>
      <c r="AE15" s="73" t="s">
        <v>559</v>
      </c>
      <c r="AF15" s="73" t="s">
        <v>559</v>
      </c>
      <c r="AG15" s="76"/>
      <c r="AH15" s="129"/>
      <c r="AI15" s="22" t="s">
        <v>223</v>
      </c>
      <c r="AJ15" s="22" t="s">
        <v>1084</v>
      </c>
      <c r="AK15" s="22" t="s">
        <v>224</v>
      </c>
      <c r="AL15" s="22" t="s">
        <v>1084</v>
      </c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72"/>
      <c r="AX15" s="72"/>
    </row>
    <row r="16" spans="1:52">
      <c r="A16" s="91">
        <v>1</v>
      </c>
      <c r="B16" s="32" t="s">
        <v>391</v>
      </c>
      <c r="C16" s="63" t="s">
        <v>1039</v>
      </c>
      <c r="D16" s="24">
        <v>7</v>
      </c>
      <c r="E16" s="97" t="s">
        <v>566</v>
      </c>
      <c r="F16" s="76"/>
      <c r="G16" s="76"/>
      <c r="H16" s="87" t="s">
        <v>560</v>
      </c>
      <c r="I16" s="73"/>
      <c r="J16" s="73" t="s">
        <v>559</v>
      </c>
      <c r="L16" s="71" t="s">
        <v>559</v>
      </c>
      <c r="M16" s="75" t="s">
        <v>585</v>
      </c>
      <c r="N16" s="86" t="s">
        <v>560</v>
      </c>
      <c r="O16" s="76" t="s">
        <v>1042</v>
      </c>
      <c r="P16" s="76"/>
      <c r="Q16" s="75" t="s">
        <v>548</v>
      </c>
      <c r="R16" s="75" t="s">
        <v>560</v>
      </c>
      <c r="S16" s="97" t="s">
        <v>562</v>
      </c>
      <c r="T16" s="75" t="s">
        <v>584</v>
      </c>
      <c r="U16" s="75" t="s">
        <v>560</v>
      </c>
      <c r="V16" s="75" t="s">
        <v>585</v>
      </c>
      <c r="W16" s="75" t="s">
        <v>560</v>
      </c>
      <c r="X16" s="73"/>
      <c r="Y16" s="73" t="s">
        <v>559</v>
      </c>
      <c r="Z16" s="76"/>
      <c r="AA16" s="76" t="s">
        <v>559</v>
      </c>
      <c r="AB16" s="96"/>
      <c r="AC16" s="76" t="s">
        <v>564</v>
      </c>
      <c r="AD16" s="76"/>
      <c r="AE16" s="73" t="s">
        <v>559</v>
      </c>
      <c r="AF16" s="73" t="s">
        <v>559</v>
      </c>
      <c r="AG16" s="76"/>
      <c r="AH16" s="129"/>
      <c r="AI16" s="22" t="s">
        <v>213</v>
      </c>
      <c r="AJ16" s="22" t="s">
        <v>945</v>
      </c>
      <c r="AK16" s="22" t="s">
        <v>214</v>
      </c>
      <c r="AL16" s="22" t="s">
        <v>616</v>
      </c>
      <c r="AM16" s="22" t="s">
        <v>215</v>
      </c>
      <c r="AN16" s="22" t="s">
        <v>608</v>
      </c>
      <c r="AO16" s="22" t="s">
        <v>216</v>
      </c>
      <c r="AP16" s="22" t="s">
        <v>617</v>
      </c>
      <c r="AQ16" s="22" t="s">
        <v>217</v>
      </c>
      <c r="AR16" s="22" t="s">
        <v>615</v>
      </c>
      <c r="AS16" s="22" t="s">
        <v>218</v>
      </c>
      <c r="AT16" s="22" t="s">
        <v>618</v>
      </c>
      <c r="AU16" s="22" t="s">
        <v>225</v>
      </c>
      <c r="AV16" s="22" t="s">
        <v>618</v>
      </c>
      <c r="AW16" s="72"/>
      <c r="AX16" s="72"/>
    </row>
    <row r="17" spans="1:50">
      <c r="A17" s="91">
        <v>1</v>
      </c>
      <c r="B17" s="32" t="s">
        <v>392</v>
      </c>
      <c r="C17" s="63" t="s">
        <v>1039</v>
      </c>
      <c r="D17" s="24">
        <v>6</v>
      </c>
      <c r="E17" s="97" t="s">
        <v>566</v>
      </c>
      <c r="F17" s="76"/>
      <c r="G17" s="76"/>
      <c r="H17" s="87" t="s">
        <v>560</v>
      </c>
      <c r="I17" s="73"/>
      <c r="J17" s="73" t="s">
        <v>559</v>
      </c>
      <c r="L17" s="77" t="s">
        <v>560</v>
      </c>
      <c r="M17" s="75" t="s">
        <v>585</v>
      </c>
      <c r="N17" s="86" t="s">
        <v>560</v>
      </c>
      <c r="O17" s="76" t="s">
        <v>1042</v>
      </c>
      <c r="P17" s="76"/>
      <c r="Q17" s="75" t="s">
        <v>548</v>
      </c>
      <c r="R17" s="75" t="s">
        <v>560</v>
      </c>
      <c r="S17" s="97" t="s">
        <v>562</v>
      </c>
      <c r="T17" s="75" t="s">
        <v>584</v>
      </c>
      <c r="U17" s="75" t="s">
        <v>560</v>
      </c>
      <c r="V17" s="75" t="s">
        <v>585</v>
      </c>
      <c r="W17" s="75" t="s">
        <v>560</v>
      </c>
      <c r="X17" s="73"/>
      <c r="Y17" s="73" t="s">
        <v>559</v>
      </c>
      <c r="Z17" s="76"/>
      <c r="AA17" s="76" t="s">
        <v>559</v>
      </c>
      <c r="AB17" s="96"/>
      <c r="AC17" s="76" t="s">
        <v>564</v>
      </c>
      <c r="AD17" s="76"/>
      <c r="AE17" s="73" t="s">
        <v>559</v>
      </c>
      <c r="AF17" s="73" t="s">
        <v>559</v>
      </c>
      <c r="AG17" s="76"/>
      <c r="AH17" s="129"/>
      <c r="AI17" s="22" t="s">
        <v>226</v>
      </c>
      <c r="AJ17" s="22" t="s">
        <v>945</v>
      </c>
      <c r="AK17" s="22" t="s">
        <v>214</v>
      </c>
      <c r="AL17" s="22" t="s">
        <v>616</v>
      </c>
      <c r="AM17" s="22" t="s">
        <v>215</v>
      </c>
      <c r="AN17" s="22" t="s">
        <v>608</v>
      </c>
      <c r="AO17" s="22" t="s">
        <v>221</v>
      </c>
      <c r="AP17" s="22" t="s">
        <v>617</v>
      </c>
      <c r="AQ17" s="22" t="s">
        <v>217</v>
      </c>
      <c r="AR17" s="22" t="s">
        <v>615</v>
      </c>
      <c r="AS17" s="22" t="s">
        <v>218</v>
      </c>
      <c r="AT17" s="22" t="s">
        <v>618</v>
      </c>
      <c r="AU17" s="22"/>
      <c r="AV17" s="22"/>
      <c r="AW17" s="72"/>
      <c r="AX17" s="72"/>
    </row>
    <row r="18" spans="1:50">
      <c r="A18" s="91">
        <v>1</v>
      </c>
      <c r="B18" s="32" t="s">
        <v>393</v>
      </c>
      <c r="C18" s="10" t="s">
        <v>1038</v>
      </c>
      <c r="D18" s="24">
        <v>2</v>
      </c>
      <c r="E18" s="100"/>
      <c r="F18" s="76" t="s">
        <v>964</v>
      </c>
      <c r="G18" s="74" t="s">
        <v>548</v>
      </c>
      <c r="H18" s="75" t="s">
        <v>560</v>
      </c>
      <c r="I18" s="75" t="s">
        <v>585</v>
      </c>
      <c r="J18" s="75" t="s">
        <v>560</v>
      </c>
      <c r="L18" s="71" t="s">
        <v>559</v>
      </c>
      <c r="M18" s="73"/>
      <c r="N18" s="71" t="s">
        <v>559</v>
      </c>
      <c r="O18" s="76" t="s">
        <v>606</v>
      </c>
      <c r="P18" s="76"/>
      <c r="Q18" s="76"/>
      <c r="R18" s="73" t="s">
        <v>559</v>
      </c>
      <c r="S18" s="97" t="s">
        <v>562</v>
      </c>
      <c r="T18" s="73"/>
      <c r="U18" s="73" t="s">
        <v>559</v>
      </c>
      <c r="V18" s="73"/>
      <c r="W18" s="73" t="s">
        <v>559</v>
      </c>
      <c r="X18" s="73"/>
      <c r="Y18" s="73" t="s">
        <v>559</v>
      </c>
      <c r="Z18" s="76"/>
      <c r="AA18" s="98" t="s">
        <v>560</v>
      </c>
      <c r="AB18" s="97" t="s">
        <v>563</v>
      </c>
      <c r="AC18" s="76"/>
      <c r="AD18" s="76"/>
      <c r="AE18" s="73" t="s">
        <v>559</v>
      </c>
      <c r="AF18" s="73" t="s">
        <v>559</v>
      </c>
      <c r="AG18" s="76"/>
      <c r="AH18" s="129"/>
      <c r="AI18" s="22" t="s">
        <v>366</v>
      </c>
      <c r="AJ18" s="22" t="s">
        <v>1082</v>
      </c>
      <c r="AK18" s="22" t="s">
        <v>227</v>
      </c>
      <c r="AL18" s="22" t="s">
        <v>1085</v>
      </c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72"/>
      <c r="AX18" s="72"/>
    </row>
    <row r="19" spans="1:50">
      <c r="A19" s="91">
        <v>1</v>
      </c>
      <c r="B19" s="32" t="s">
        <v>394</v>
      </c>
      <c r="C19" s="63" t="s">
        <v>1039</v>
      </c>
      <c r="D19" s="24">
        <v>6</v>
      </c>
      <c r="E19" s="97" t="s">
        <v>566</v>
      </c>
      <c r="F19" s="76"/>
      <c r="G19" s="76"/>
      <c r="H19" s="87" t="s">
        <v>560</v>
      </c>
      <c r="I19" s="73"/>
      <c r="J19" s="73" t="s">
        <v>559</v>
      </c>
      <c r="L19" s="77" t="s">
        <v>560</v>
      </c>
      <c r="M19" s="75" t="s">
        <v>585</v>
      </c>
      <c r="N19" s="86" t="s">
        <v>560</v>
      </c>
      <c r="O19" s="76" t="s">
        <v>1042</v>
      </c>
      <c r="P19" s="76"/>
      <c r="Q19" s="75" t="s">
        <v>548</v>
      </c>
      <c r="R19" s="75" t="s">
        <v>560</v>
      </c>
      <c r="S19" s="97" t="s">
        <v>562</v>
      </c>
      <c r="T19" s="75" t="s">
        <v>584</v>
      </c>
      <c r="U19" s="75" t="s">
        <v>560</v>
      </c>
      <c r="V19" s="75" t="s">
        <v>585</v>
      </c>
      <c r="W19" s="75" t="s">
        <v>560</v>
      </c>
      <c r="X19" s="73"/>
      <c r="Y19" s="73" t="s">
        <v>559</v>
      </c>
      <c r="Z19" s="76"/>
      <c r="AA19" s="76" t="s">
        <v>559</v>
      </c>
      <c r="AB19" s="96"/>
      <c r="AC19" s="76" t="s">
        <v>564</v>
      </c>
      <c r="AD19" s="76"/>
      <c r="AE19" s="73" t="s">
        <v>559</v>
      </c>
      <c r="AF19" s="73" t="s">
        <v>559</v>
      </c>
      <c r="AG19" s="76"/>
      <c r="AH19" s="129"/>
      <c r="AI19" s="22" t="s">
        <v>226</v>
      </c>
      <c r="AJ19" s="22" t="s">
        <v>945</v>
      </c>
      <c r="AK19" s="22" t="s">
        <v>228</v>
      </c>
      <c r="AL19" s="22" t="s">
        <v>616</v>
      </c>
      <c r="AM19" s="22" t="s">
        <v>215</v>
      </c>
      <c r="AN19" s="22" t="s">
        <v>608</v>
      </c>
      <c r="AO19" s="22" t="s">
        <v>216</v>
      </c>
      <c r="AP19" s="22" t="s">
        <v>617</v>
      </c>
      <c r="AQ19" s="22" t="s">
        <v>217</v>
      </c>
      <c r="AR19" s="22" t="s">
        <v>615</v>
      </c>
      <c r="AS19" s="22" t="s">
        <v>218</v>
      </c>
      <c r="AT19" s="22" t="s">
        <v>618</v>
      </c>
      <c r="AU19" s="22"/>
      <c r="AV19" s="22"/>
      <c r="AW19" s="72"/>
      <c r="AX19" s="72"/>
    </row>
    <row r="20" spans="1:50">
      <c r="A20" s="91">
        <v>1</v>
      </c>
      <c r="B20" s="32" t="s">
        <v>395</v>
      </c>
      <c r="C20" s="10" t="s">
        <v>1038</v>
      </c>
      <c r="D20" s="24">
        <v>6</v>
      </c>
      <c r="E20" s="100"/>
      <c r="F20" s="76" t="s">
        <v>964</v>
      </c>
      <c r="G20" s="74" t="s">
        <v>548</v>
      </c>
      <c r="H20" s="75" t="s">
        <v>560</v>
      </c>
      <c r="I20" s="75" t="s">
        <v>585</v>
      </c>
      <c r="J20" s="75" t="s">
        <v>560</v>
      </c>
      <c r="L20" s="71" t="s">
        <v>559</v>
      </c>
      <c r="M20" s="73"/>
      <c r="N20" s="71" t="s">
        <v>559</v>
      </c>
      <c r="O20" s="76" t="s">
        <v>606</v>
      </c>
      <c r="P20" s="76"/>
      <c r="Q20" s="76"/>
      <c r="R20" s="73" t="s">
        <v>559</v>
      </c>
      <c r="S20" s="97" t="s">
        <v>562</v>
      </c>
      <c r="T20" s="73"/>
      <c r="U20" s="73" t="s">
        <v>559</v>
      </c>
      <c r="V20" s="73"/>
      <c r="W20" s="73" t="s">
        <v>559</v>
      </c>
      <c r="X20" s="73"/>
      <c r="Y20" s="73" t="s">
        <v>559</v>
      </c>
      <c r="Z20" s="76"/>
      <c r="AA20" s="98" t="s">
        <v>560</v>
      </c>
      <c r="AB20" s="97" t="s">
        <v>563</v>
      </c>
      <c r="AC20" s="76" t="s">
        <v>564</v>
      </c>
      <c r="AD20" s="76"/>
      <c r="AE20" s="73" t="s">
        <v>559</v>
      </c>
      <c r="AF20" s="73" t="s">
        <v>559</v>
      </c>
      <c r="AG20" s="76"/>
      <c r="AH20" s="129"/>
      <c r="AI20" s="22" t="s">
        <v>366</v>
      </c>
      <c r="AJ20" s="22" t="s">
        <v>1082</v>
      </c>
      <c r="AK20" s="22" t="s">
        <v>227</v>
      </c>
      <c r="AL20" s="22" t="s">
        <v>1085</v>
      </c>
      <c r="AM20" s="22" t="s">
        <v>369</v>
      </c>
      <c r="AN20" s="22" t="s">
        <v>1086</v>
      </c>
      <c r="AO20" s="22" t="s">
        <v>229</v>
      </c>
      <c r="AP20" s="22" t="s">
        <v>1087</v>
      </c>
      <c r="AQ20" s="22" t="s">
        <v>230</v>
      </c>
      <c r="AR20" s="22" t="s">
        <v>1088</v>
      </c>
      <c r="AS20" s="22" t="s">
        <v>231</v>
      </c>
      <c r="AT20" s="22" t="s">
        <v>1089</v>
      </c>
      <c r="AU20" s="22"/>
      <c r="AV20" s="22"/>
      <c r="AW20" s="72"/>
      <c r="AX20" s="72"/>
    </row>
    <row r="21" spans="1:50">
      <c r="A21" s="91">
        <v>1</v>
      </c>
      <c r="B21" s="32" t="s">
        <v>524</v>
      </c>
      <c r="C21" s="10" t="s">
        <v>1038</v>
      </c>
      <c r="D21" s="24">
        <v>2</v>
      </c>
      <c r="E21" s="96"/>
      <c r="F21" s="76" t="s">
        <v>964</v>
      </c>
      <c r="G21" s="74" t="s">
        <v>548</v>
      </c>
      <c r="H21" s="75" t="s">
        <v>560</v>
      </c>
      <c r="I21" s="75" t="s">
        <v>585</v>
      </c>
      <c r="J21" s="75" t="s">
        <v>560</v>
      </c>
      <c r="L21" s="71" t="s">
        <v>559</v>
      </c>
      <c r="M21" s="73"/>
      <c r="N21" s="71" t="s">
        <v>559</v>
      </c>
      <c r="O21" s="76" t="s">
        <v>606</v>
      </c>
      <c r="R21" s="73" t="s">
        <v>559</v>
      </c>
      <c r="S21" s="97" t="s">
        <v>562</v>
      </c>
      <c r="T21" s="73"/>
      <c r="U21" s="73" t="s">
        <v>559</v>
      </c>
      <c r="V21" s="73"/>
      <c r="W21" s="73" t="s">
        <v>559</v>
      </c>
      <c r="X21" s="73"/>
      <c r="Y21" s="73" t="s">
        <v>559</v>
      </c>
      <c r="Z21" s="75" t="s">
        <v>568</v>
      </c>
      <c r="AA21" s="75" t="s">
        <v>560</v>
      </c>
      <c r="AB21" s="97" t="s">
        <v>563</v>
      </c>
      <c r="AC21" s="76"/>
      <c r="AD21" s="76"/>
      <c r="AE21" s="73" t="s">
        <v>559</v>
      </c>
      <c r="AF21" s="73" t="s">
        <v>559</v>
      </c>
      <c r="AG21" s="76"/>
      <c r="AH21" s="129"/>
      <c r="AI21" s="22" t="s">
        <v>232</v>
      </c>
      <c r="AJ21" s="22" t="s">
        <v>594</v>
      </c>
      <c r="AK21" s="22" t="s">
        <v>233</v>
      </c>
      <c r="AL21" s="22" t="s">
        <v>594</v>
      </c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72"/>
      <c r="AX21" s="72"/>
    </row>
    <row r="22" spans="1:50">
      <c r="A22" s="91">
        <v>1</v>
      </c>
      <c r="B22" s="32" t="s">
        <v>397</v>
      </c>
      <c r="C22" s="10" t="s">
        <v>1038</v>
      </c>
      <c r="D22" s="24">
        <v>2</v>
      </c>
      <c r="E22" s="100"/>
      <c r="F22" s="76" t="s">
        <v>964</v>
      </c>
      <c r="G22" s="74" t="s">
        <v>548</v>
      </c>
      <c r="H22" s="75" t="s">
        <v>560</v>
      </c>
      <c r="I22" s="75" t="s">
        <v>585</v>
      </c>
      <c r="J22" s="75" t="s">
        <v>560</v>
      </c>
      <c r="L22" s="71" t="s">
        <v>559</v>
      </c>
      <c r="M22" s="73"/>
      <c r="N22" s="71" t="s">
        <v>559</v>
      </c>
      <c r="O22" s="76" t="s">
        <v>606</v>
      </c>
      <c r="P22" s="76"/>
      <c r="Q22" s="76"/>
      <c r="R22" s="73" t="s">
        <v>559</v>
      </c>
      <c r="S22" s="97" t="s">
        <v>562</v>
      </c>
      <c r="T22" s="73"/>
      <c r="U22" s="73" t="s">
        <v>559</v>
      </c>
      <c r="V22" s="73"/>
      <c r="W22" s="73" t="s">
        <v>559</v>
      </c>
      <c r="X22" s="73"/>
      <c r="Y22" s="73" t="s">
        <v>559</v>
      </c>
      <c r="Z22" s="76"/>
      <c r="AA22" s="98" t="s">
        <v>560</v>
      </c>
      <c r="AB22" s="97" t="s">
        <v>563</v>
      </c>
      <c r="AC22" s="76"/>
      <c r="AD22" s="76"/>
      <c r="AE22" s="73" t="s">
        <v>559</v>
      </c>
      <c r="AF22" s="73" t="s">
        <v>559</v>
      </c>
      <c r="AG22" s="76"/>
      <c r="AH22" s="129"/>
      <c r="AI22" s="22" t="s">
        <v>366</v>
      </c>
      <c r="AJ22" s="22" t="s">
        <v>1082</v>
      </c>
      <c r="AK22" s="22" t="s">
        <v>227</v>
      </c>
      <c r="AL22" s="22" t="s">
        <v>1085</v>
      </c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72"/>
      <c r="AX22" s="72"/>
    </row>
    <row r="23" spans="1:50">
      <c r="A23" s="91">
        <v>1</v>
      </c>
      <c r="B23" s="32" t="s">
        <v>398</v>
      </c>
      <c r="C23" s="10" t="s">
        <v>1038</v>
      </c>
      <c r="D23" s="24">
        <v>6</v>
      </c>
      <c r="E23" s="100"/>
      <c r="F23" s="76" t="s">
        <v>964</v>
      </c>
      <c r="G23" s="74" t="s">
        <v>548</v>
      </c>
      <c r="H23" s="75" t="s">
        <v>560</v>
      </c>
      <c r="I23" s="75" t="s">
        <v>585</v>
      </c>
      <c r="J23" s="75" t="s">
        <v>560</v>
      </c>
      <c r="L23" s="71" t="s">
        <v>559</v>
      </c>
      <c r="M23" s="73"/>
      <c r="N23" s="71" t="s">
        <v>559</v>
      </c>
      <c r="O23" s="76" t="s">
        <v>606</v>
      </c>
      <c r="P23" s="76"/>
      <c r="Q23" s="76"/>
      <c r="R23" s="73" t="s">
        <v>559</v>
      </c>
      <c r="S23" s="97" t="s">
        <v>562</v>
      </c>
      <c r="T23" s="73"/>
      <c r="U23" s="73" t="s">
        <v>559</v>
      </c>
      <c r="V23" s="73"/>
      <c r="W23" s="73" t="s">
        <v>559</v>
      </c>
      <c r="X23" s="73"/>
      <c r="Y23" s="73" t="s">
        <v>559</v>
      </c>
      <c r="Z23" s="76"/>
      <c r="AA23" s="98" t="s">
        <v>560</v>
      </c>
      <c r="AB23" s="97" t="s">
        <v>563</v>
      </c>
      <c r="AC23" s="76" t="s">
        <v>564</v>
      </c>
      <c r="AD23" s="76"/>
      <c r="AE23" s="73" t="s">
        <v>559</v>
      </c>
      <c r="AF23" s="73" t="s">
        <v>559</v>
      </c>
      <c r="AG23" s="76"/>
      <c r="AH23" s="129"/>
      <c r="AI23" s="22" t="s">
        <v>366</v>
      </c>
      <c r="AJ23" s="22" t="s">
        <v>1082</v>
      </c>
      <c r="AK23" s="22" t="s">
        <v>227</v>
      </c>
      <c r="AL23" s="22" t="s">
        <v>1085</v>
      </c>
      <c r="AM23" s="22" t="s">
        <v>569</v>
      </c>
      <c r="AN23" s="22" t="s">
        <v>1086</v>
      </c>
      <c r="AO23" s="22" t="s">
        <v>570</v>
      </c>
      <c r="AP23" s="22" t="s">
        <v>1087</v>
      </c>
      <c r="AQ23" s="22" t="s">
        <v>234</v>
      </c>
      <c r="AR23" s="22" t="s">
        <v>1088</v>
      </c>
      <c r="AS23" s="22" t="s">
        <v>235</v>
      </c>
      <c r="AT23" s="22" t="s">
        <v>1089</v>
      </c>
      <c r="AU23" s="22"/>
      <c r="AV23" s="84"/>
      <c r="AW23" s="72"/>
      <c r="AX23" s="72"/>
    </row>
    <row r="24" spans="1:50">
      <c r="A24" s="91">
        <v>1</v>
      </c>
      <c r="B24" s="32" t="s">
        <v>399</v>
      </c>
      <c r="C24" s="10" t="s">
        <v>1038</v>
      </c>
      <c r="D24" s="24">
        <v>2</v>
      </c>
      <c r="E24" s="100"/>
      <c r="F24" s="76" t="s">
        <v>964</v>
      </c>
      <c r="G24" s="74" t="s">
        <v>548</v>
      </c>
      <c r="H24" s="75" t="s">
        <v>560</v>
      </c>
      <c r="I24" s="75" t="s">
        <v>585</v>
      </c>
      <c r="J24" s="75" t="s">
        <v>560</v>
      </c>
      <c r="L24" s="71" t="s">
        <v>559</v>
      </c>
      <c r="M24" s="73"/>
      <c r="N24" s="71" t="s">
        <v>559</v>
      </c>
      <c r="O24" s="76" t="s">
        <v>606</v>
      </c>
      <c r="P24" s="76"/>
      <c r="Q24" s="76"/>
      <c r="R24" s="73" t="s">
        <v>559</v>
      </c>
      <c r="S24" s="97" t="s">
        <v>562</v>
      </c>
      <c r="T24" s="73"/>
      <c r="U24" s="73" t="s">
        <v>559</v>
      </c>
      <c r="V24" s="73"/>
      <c r="W24" s="73" t="s">
        <v>559</v>
      </c>
      <c r="X24" s="73"/>
      <c r="Y24" s="73" t="s">
        <v>559</v>
      </c>
      <c r="Z24" s="76"/>
      <c r="AA24" s="98" t="s">
        <v>560</v>
      </c>
      <c r="AB24" s="97" t="s">
        <v>563</v>
      </c>
      <c r="AC24" s="76"/>
      <c r="AD24" s="76"/>
      <c r="AE24" s="73" t="s">
        <v>559</v>
      </c>
      <c r="AF24" s="73" t="s">
        <v>559</v>
      </c>
      <c r="AG24" s="76"/>
      <c r="AH24" s="129"/>
      <c r="AI24" s="22" t="s">
        <v>368</v>
      </c>
      <c r="AJ24" s="22" t="s">
        <v>1082</v>
      </c>
      <c r="AK24" s="22" t="s">
        <v>236</v>
      </c>
      <c r="AL24" s="22" t="s">
        <v>1085</v>
      </c>
      <c r="AM24" s="22"/>
      <c r="AN24" s="22"/>
      <c r="AO24" s="22"/>
      <c r="AP24" s="22"/>
      <c r="AQ24" s="22"/>
      <c r="AR24" s="22"/>
      <c r="AS24" s="22"/>
      <c r="AT24" s="22"/>
      <c r="AU24" s="22"/>
      <c r="AV24" s="84"/>
      <c r="AW24" s="72"/>
      <c r="AX24" s="72"/>
    </row>
    <row r="25" spans="1:50">
      <c r="A25" s="91">
        <v>1</v>
      </c>
      <c r="B25" s="32" t="s">
        <v>400</v>
      </c>
      <c r="C25" s="10" t="s">
        <v>1038</v>
      </c>
      <c r="D25" s="24">
        <v>6</v>
      </c>
      <c r="E25" s="100"/>
      <c r="F25" s="76" t="s">
        <v>964</v>
      </c>
      <c r="G25" s="74" t="s">
        <v>548</v>
      </c>
      <c r="H25" s="75" t="s">
        <v>560</v>
      </c>
      <c r="I25" s="75" t="s">
        <v>585</v>
      </c>
      <c r="J25" s="75" t="s">
        <v>560</v>
      </c>
      <c r="L25" s="71" t="s">
        <v>559</v>
      </c>
      <c r="M25" s="73"/>
      <c r="N25" s="71" t="s">
        <v>559</v>
      </c>
      <c r="O25" s="76" t="s">
        <v>606</v>
      </c>
      <c r="P25" s="76"/>
      <c r="Q25" s="76"/>
      <c r="R25" s="73" t="s">
        <v>559</v>
      </c>
      <c r="S25" s="97" t="s">
        <v>562</v>
      </c>
      <c r="T25" s="73"/>
      <c r="U25" s="73" t="s">
        <v>559</v>
      </c>
      <c r="V25" s="73"/>
      <c r="W25" s="73" t="s">
        <v>559</v>
      </c>
      <c r="X25" s="73"/>
      <c r="Y25" s="73" t="s">
        <v>559</v>
      </c>
      <c r="Z25" s="76"/>
      <c r="AA25" s="98" t="s">
        <v>560</v>
      </c>
      <c r="AB25" s="97" t="s">
        <v>563</v>
      </c>
      <c r="AC25" s="76" t="s">
        <v>564</v>
      </c>
      <c r="AD25" s="76"/>
      <c r="AE25" s="73" t="s">
        <v>559</v>
      </c>
      <c r="AF25" s="73" t="s">
        <v>559</v>
      </c>
      <c r="AG25" s="76"/>
      <c r="AH25" s="129"/>
      <c r="AI25" s="22" t="s">
        <v>367</v>
      </c>
      <c r="AJ25" s="22" t="s">
        <v>1082</v>
      </c>
      <c r="AK25" s="22" t="s">
        <v>237</v>
      </c>
      <c r="AL25" s="22" t="s">
        <v>1085</v>
      </c>
      <c r="AM25" s="22" t="s">
        <v>369</v>
      </c>
      <c r="AN25" s="22" t="s">
        <v>1086</v>
      </c>
      <c r="AO25" s="22" t="s">
        <v>229</v>
      </c>
      <c r="AP25" s="22" t="s">
        <v>1087</v>
      </c>
      <c r="AQ25" s="22" t="s">
        <v>238</v>
      </c>
      <c r="AR25" s="22" t="s">
        <v>1088</v>
      </c>
      <c r="AS25" s="22" t="s">
        <v>239</v>
      </c>
      <c r="AT25" s="22" t="s">
        <v>626</v>
      </c>
      <c r="AU25" s="22"/>
      <c r="AV25" s="84"/>
      <c r="AW25" s="72"/>
      <c r="AX25" s="72"/>
    </row>
    <row r="26" spans="1:50">
      <c r="A26" s="91">
        <v>1</v>
      </c>
      <c r="B26" s="32" t="s">
        <v>401</v>
      </c>
      <c r="C26" s="63" t="s">
        <v>1039</v>
      </c>
      <c r="D26" s="24">
        <v>4</v>
      </c>
      <c r="E26" s="97" t="s">
        <v>566</v>
      </c>
      <c r="F26" s="76"/>
      <c r="G26" s="76"/>
      <c r="H26" s="73" t="s">
        <v>559</v>
      </c>
      <c r="I26" s="73"/>
      <c r="J26" s="73" t="s">
        <v>559</v>
      </c>
      <c r="L26" s="77" t="s">
        <v>560</v>
      </c>
      <c r="M26" s="76" t="s">
        <v>559</v>
      </c>
      <c r="N26" s="125" t="s">
        <v>560</v>
      </c>
      <c r="O26" s="76" t="s">
        <v>561</v>
      </c>
      <c r="P26" s="76"/>
      <c r="Q26" s="75" t="s">
        <v>548</v>
      </c>
      <c r="R26" s="75" t="s">
        <v>560</v>
      </c>
      <c r="S26" s="97" t="s">
        <v>562</v>
      </c>
      <c r="T26" s="75" t="s">
        <v>584</v>
      </c>
      <c r="U26" s="75" t="s">
        <v>560</v>
      </c>
      <c r="V26" s="73"/>
      <c r="W26" s="101" t="s">
        <v>560</v>
      </c>
      <c r="X26" s="73"/>
      <c r="Y26" s="73" t="s">
        <v>559</v>
      </c>
      <c r="Z26" s="76"/>
      <c r="AA26" s="76" t="s">
        <v>559</v>
      </c>
      <c r="AB26" s="96"/>
      <c r="AC26" s="76" t="s">
        <v>564</v>
      </c>
      <c r="AD26" s="78" t="s">
        <v>565</v>
      </c>
      <c r="AE26" s="75" t="s">
        <v>560</v>
      </c>
      <c r="AF26" s="73" t="s">
        <v>560</v>
      </c>
      <c r="AG26" s="76"/>
      <c r="AH26" s="129"/>
      <c r="AI26" s="22" t="s">
        <v>211</v>
      </c>
      <c r="AJ26" s="22" t="s">
        <v>614</v>
      </c>
      <c r="AK26" s="22" t="s">
        <v>205</v>
      </c>
      <c r="AL26" s="22" t="s">
        <v>619</v>
      </c>
      <c r="AM26" s="22" t="s">
        <v>240</v>
      </c>
      <c r="AN26" s="22" t="s">
        <v>615</v>
      </c>
      <c r="AO26" s="22" t="s">
        <v>241</v>
      </c>
      <c r="AP26" s="22" t="s">
        <v>620</v>
      </c>
      <c r="AQ26" s="22"/>
      <c r="AR26" s="22"/>
      <c r="AS26" s="22"/>
      <c r="AT26" s="22"/>
      <c r="AU26" s="22"/>
      <c r="AV26" s="85"/>
      <c r="AW26" s="72"/>
      <c r="AX26" s="72"/>
    </row>
    <row r="27" spans="1:50">
      <c r="A27" s="91">
        <v>1</v>
      </c>
      <c r="B27" s="32" t="s">
        <v>402</v>
      </c>
      <c r="C27" s="63" t="s">
        <v>1039</v>
      </c>
      <c r="D27" s="24">
        <v>6</v>
      </c>
      <c r="E27" s="97"/>
      <c r="F27" s="76" t="s">
        <v>964</v>
      </c>
      <c r="H27" s="73" t="s">
        <v>559</v>
      </c>
      <c r="I27" s="73"/>
      <c r="J27" s="73" t="s">
        <v>559</v>
      </c>
      <c r="L27" s="94" t="s">
        <v>559</v>
      </c>
      <c r="M27" s="76"/>
      <c r="N27" s="71" t="s">
        <v>559</v>
      </c>
      <c r="O27" s="76"/>
      <c r="P27" s="76" t="s">
        <v>571</v>
      </c>
      <c r="Q27" s="76"/>
      <c r="R27" s="87" t="s">
        <v>560</v>
      </c>
      <c r="S27" s="97" t="s">
        <v>562</v>
      </c>
      <c r="T27" s="75" t="s">
        <v>584</v>
      </c>
      <c r="U27" s="75" t="s">
        <v>560</v>
      </c>
      <c r="V27" s="75" t="s">
        <v>585</v>
      </c>
      <c r="W27" s="75" t="s">
        <v>560</v>
      </c>
      <c r="X27" s="75" t="s">
        <v>585</v>
      </c>
      <c r="Y27" s="75" t="s">
        <v>560</v>
      </c>
      <c r="Z27" s="76"/>
      <c r="AA27" s="76" t="s">
        <v>559</v>
      </c>
      <c r="AB27" s="97"/>
      <c r="AC27" s="76" t="s">
        <v>564</v>
      </c>
      <c r="AD27" s="78" t="s">
        <v>565</v>
      </c>
      <c r="AE27" s="75" t="s">
        <v>560</v>
      </c>
      <c r="AF27" s="73" t="s">
        <v>560</v>
      </c>
      <c r="AG27" s="76"/>
      <c r="AH27" s="129"/>
      <c r="AI27" s="22" t="s">
        <v>242</v>
      </c>
      <c r="AJ27" s="22" t="s">
        <v>638</v>
      </c>
      <c r="AK27" s="22" t="s">
        <v>243</v>
      </c>
      <c r="AL27" s="22" t="s">
        <v>639</v>
      </c>
      <c r="AM27" s="22" t="s">
        <v>244</v>
      </c>
      <c r="AN27" s="22" t="s">
        <v>1028</v>
      </c>
      <c r="AO27" s="22" t="s">
        <v>245</v>
      </c>
      <c r="AP27" s="22" t="s">
        <v>1029</v>
      </c>
      <c r="AQ27" s="22" t="s">
        <v>246</v>
      </c>
      <c r="AR27" s="22" t="s">
        <v>640</v>
      </c>
      <c r="AS27" s="22" t="s">
        <v>572</v>
      </c>
      <c r="AT27" s="22" t="s">
        <v>596</v>
      </c>
      <c r="AU27" s="22"/>
      <c r="AV27" s="84"/>
      <c r="AW27" s="72"/>
      <c r="AX27" s="72"/>
    </row>
    <row r="28" spans="1:50">
      <c r="A28" s="91">
        <v>1</v>
      </c>
      <c r="B28" s="32" t="s">
        <v>403</v>
      </c>
      <c r="C28" s="63" t="s">
        <v>1039</v>
      </c>
      <c r="D28" s="24">
        <v>1</v>
      </c>
      <c r="E28" s="97"/>
      <c r="F28" s="76" t="s">
        <v>964</v>
      </c>
      <c r="H28" s="73" t="s">
        <v>559</v>
      </c>
      <c r="J28" s="73" t="s">
        <v>559</v>
      </c>
      <c r="L28" s="95" t="s">
        <v>560</v>
      </c>
      <c r="M28" s="73"/>
      <c r="N28" s="71" t="s">
        <v>559</v>
      </c>
      <c r="O28" s="76"/>
      <c r="P28" s="76" t="s">
        <v>571</v>
      </c>
      <c r="Q28" s="76"/>
      <c r="R28" s="73" t="s">
        <v>559</v>
      </c>
      <c r="S28" s="97" t="s">
        <v>562</v>
      </c>
      <c r="T28" s="73"/>
      <c r="U28" s="73" t="s">
        <v>559</v>
      </c>
      <c r="V28" s="73"/>
      <c r="W28" s="87" t="s">
        <v>560</v>
      </c>
      <c r="X28" s="75" t="s">
        <v>585</v>
      </c>
      <c r="Y28" s="75" t="s">
        <v>560</v>
      </c>
      <c r="Z28" s="76"/>
      <c r="AA28" s="76" t="s">
        <v>559</v>
      </c>
      <c r="AB28" s="97"/>
      <c r="AC28" s="76" t="s">
        <v>564</v>
      </c>
      <c r="AD28" s="76"/>
      <c r="AE28" s="73" t="s">
        <v>559</v>
      </c>
      <c r="AF28" s="73" t="s">
        <v>559</v>
      </c>
      <c r="AG28" s="76"/>
      <c r="AH28" s="129"/>
      <c r="AI28" s="22" t="s">
        <v>244</v>
      </c>
      <c r="AJ28" s="22" t="s">
        <v>1028</v>
      </c>
      <c r="AK28" s="22"/>
      <c r="AL28" s="22"/>
      <c r="AM28" s="26"/>
      <c r="AN28" s="26"/>
      <c r="AO28" s="22"/>
      <c r="AP28" s="22"/>
      <c r="AQ28" s="22"/>
      <c r="AR28" s="22"/>
      <c r="AS28" s="22"/>
      <c r="AT28" s="22"/>
      <c r="AU28" s="22"/>
      <c r="AV28" s="85"/>
      <c r="AW28" s="72"/>
      <c r="AX28" s="72"/>
    </row>
    <row r="29" spans="1:50">
      <c r="A29" s="92">
        <v>1</v>
      </c>
      <c r="B29" s="32" t="s">
        <v>404</v>
      </c>
      <c r="C29" s="10" t="s">
        <v>1038</v>
      </c>
      <c r="D29" s="24">
        <v>2</v>
      </c>
      <c r="E29" s="96"/>
      <c r="F29" s="76" t="s">
        <v>964</v>
      </c>
      <c r="G29" s="74" t="s">
        <v>548</v>
      </c>
      <c r="H29" s="75" t="s">
        <v>560</v>
      </c>
      <c r="I29" s="75" t="s">
        <v>585</v>
      </c>
      <c r="J29" s="75" t="s">
        <v>560</v>
      </c>
      <c r="L29" s="71" t="s">
        <v>559</v>
      </c>
      <c r="M29" s="73"/>
      <c r="N29" s="71" t="s">
        <v>559</v>
      </c>
      <c r="O29" s="76" t="s">
        <v>606</v>
      </c>
      <c r="P29" s="76"/>
      <c r="Q29" s="76"/>
      <c r="R29" s="73" t="s">
        <v>559</v>
      </c>
      <c r="S29" s="97" t="s">
        <v>562</v>
      </c>
      <c r="T29" s="73"/>
      <c r="U29" s="73" t="s">
        <v>559</v>
      </c>
      <c r="V29" s="73"/>
      <c r="W29" s="73" t="s">
        <v>559</v>
      </c>
      <c r="X29" s="73"/>
      <c r="Y29" s="73" t="s">
        <v>559</v>
      </c>
      <c r="Z29" s="76"/>
      <c r="AA29" s="98" t="s">
        <v>560</v>
      </c>
      <c r="AB29" s="97" t="s">
        <v>563</v>
      </c>
      <c r="AC29" s="76"/>
      <c r="AD29" s="76"/>
      <c r="AE29" s="73" t="s">
        <v>559</v>
      </c>
      <c r="AF29" s="73" t="s">
        <v>559</v>
      </c>
      <c r="AG29" s="76"/>
      <c r="AH29" s="129"/>
      <c r="AI29" s="22" t="s">
        <v>247</v>
      </c>
      <c r="AJ29" s="22" t="s">
        <v>1082</v>
      </c>
      <c r="AK29" s="22" t="s">
        <v>364</v>
      </c>
      <c r="AL29" s="22" t="s">
        <v>1085</v>
      </c>
      <c r="AM29" s="22"/>
      <c r="AN29" s="22"/>
      <c r="AO29" s="22"/>
      <c r="AP29" s="22"/>
      <c r="AQ29" s="22"/>
      <c r="AR29" s="22"/>
      <c r="AS29" s="22"/>
      <c r="AT29" s="22"/>
      <c r="AU29" s="22"/>
      <c r="AV29" s="85"/>
      <c r="AW29" s="72"/>
      <c r="AX29" s="72"/>
    </row>
    <row r="30" spans="1:50">
      <c r="A30" s="91">
        <v>1</v>
      </c>
      <c r="B30" s="32" t="s">
        <v>405</v>
      </c>
      <c r="C30" s="63" t="s">
        <v>1039</v>
      </c>
      <c r="D30" s="79">
        <v>0</v>
      </c>
      <c r="E30" s="99"/>
      <c r="F30" s="80"/>
      <c r="G30" s="80"/>
      <c r="H30" s="81"/>
      <c r="I30" s="81"/>
      <c r="J30" s="81"/>
      <c r="K30" s="81"/>
      <c r="L30" s="82"/>
      <c r="M30" s="81"/>
      <c r="N30" s="82"/>
      <c r="O30" s="80"/>
      <c r="P30" s="80"/>
      <c r="Q30" s="80"/>
      <c r="R30" s="81"/>
      <c r="S30" s="99"/>
      <c r="T30" s="81"/>
      <c r="U30" s="81"/>
      <c r="V30" s="81"/>
      <c r="W30" s="80"/>
      <c r="X30" s="80"/>
      <c r="Y30" s="80"/>
      <c r="Z30" s="80"/>
      <c r="AA30" s="80"/>
      <c r="AB30" s="99"/>
      <c r="AC30" s="80"/>
      <c r="AD30" s="80"/>
      <c r="AE30" s="81"/>
      <c r="AF30" s="81"/>
      <c r="AG30" s="80"/>
      <c r="AH30" s="130"/>
      <c r="AI30" s="83" t="s">
        <v>546</v>
      </c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85"/>
      <c r="AW30" s="72"/>
      <c r="AX30" s="72"/>
    </row>
    <row r="31" spans="1:50">
      <c r="A31" s="91">
        <v>1</v>
      </c>
      <c r="B31" s="32" t="s">
        <v>406</v>
      </c>
      <c r="C31" s="10" t="s">
        <v>1038</v>
      </c>
      <c r="D31" s="24">
        <v>5</v>
      </c>
      <c r="E31" s="96"/>
      <c r="F31" s="76" t="s">
        <v>964</v>
      </c>
      <c r="G31" s="74" t="s">
        <v>548</v>
      </c>
      <c r="H31" s="75" t="s">
        <v>560</v>
      </c>
      <c r="I31" s="75" t="s">
        <v>585</v>
      </c>
      <c r="J31" s="75" t="s">
        <v>560</v>
      </c>
      <c r="L31" s="71" t="s">
        <v>559</v>
      </c>
      <c r="M31" s="73"/>
      <c r="N31" s="71" t="s">
        <v>559</v>
      </c>
      <c r="O31" s="76" t="s">
        <v>606</v>
      </c>
      <c r="P31" s="76"/>
      <c r="Q31" s="76"/>
      <c r="R31" s="73" t="s">
        <v>559</v>
      </c>
      <c r="S31" s="97" t="s">
        <v>562</v>
      </c>
      <c r="T31" s="73"/>
      <c r="U31" s="73" t="s">
        <v>559</v>
      </c>
      <c r="V31" s="73"/>
      <c r="W31" s="73" t="s">
        <v>559</v>
      </c>
      <c r="X31" s="73"/>
      <c r="Y31" s="73" t="s">
        <v>559</v>
      </c>
      <c r="Z31" s="76"/>
      <c r="AA31" s="98" t="s">
        <v>560</v>
      </c>
      <c r="AB31" s="97" t="s">
        <v>563</v>
      </c>
      <c r="AC31" s="76"/>
      <c r="AD31" s="76"/>
      <c r="AE31" s="73" t="s">
        <v>559</v>
      </c>
      <c r="AF31" s="73" t="s">
        <v>559</v>
      </c>
      <c r="AG31" s="76"/>
      <c r="AH31" s="129" t="s">
        <v>586</v>
      </c>
      <c r="AI31" s="22" t="s">
        <v>248</v>
      </c>
      <c r="AJ31" s="22" t="s">
        <v>1082</v>
      </c>
      <c r="AK31" s="22" t="s">
        <v>249</v>
      </c>
      <c r="AL31" s="22" t="s">
        <v>1083</v>
      </c>
      <c r="AM31" s="22" t="s">
        <v>250</v>
      </c>
      <c r="AN31" s="22" t="s">
        <v>1082</v>
      </c>
      <c r="AO31" s="22" t="s">
        <v>251</v>
      </c>
      <c r="AP31" s="22" t="s">
        <v>1082</v>
      </c>
      <c r="AQ31" s="22" t="s">
        <v>252</v>
      </c>
      <c r="AR31" s="22" t="s">
        <v>1081</v>
      </c>
      <c r="AS31" s="22"/>
      <c r="AT31" s="22"/>
      <c r="AU31" s="22"/>
      <c r="AV31" s="84"/>
      <c r="AW31" s="72"/>
      <c r="AX31" s="72"/>
    </row>
    <row r="32" spans="1:50">
      <c r="A32" s="91">
        <v>1</v>
      </c>
      <c r="B32" s="32" t="s">
        <v>407</v>
      </c>
      <c r="C32" s="10" t="s">
        <v>1038</v>
      </c>
      <c r="D32" s="24">
        <v>2</v>
      </c>
      <c r="E32" s="96"/>
      <c r="F32" s="76" t="s">
        <v>964</v>
      </c>
      <c r="G32" s="74" t="s">
        <v>548</v>
      </c>
      <c r="H32" s="75" t="s">
        <v>560</v>
      </c>
      <c r="I32" s="75" t="s">
        <v>585</v>
      </c>
      <c r="J32" s="75" t="s">
        <v>560</v>
      </c>
      <c r="L32" s="71" t="s">
        <v>559</v>
      </c>
      <c r="M32" s="73"/>
      <c r="N32" s="71" t="s">
        <v>559</v>
      </c>
      <c r="O32" s="76" t="s">
        <v>606</v>
      </c>
      <c r="P32" s="76"/>
      <c r="Q32" s="76"/>
      <c r="R32" s="73" t="s">
        <v>559</v>
      </c>
      <c r="S32" s="97" t="s">
        <v>562</v>
      </c>
      <c r="T32" s="73"/>
      <c r="U32" s="73" t="s">
        <v>559</v>
      </c>
      <c r="V32" s="73"/>
      <c r="W32" s="73" t="s">
        <v>559</v>
      </c>
      <c r="X32" s="73"/>
      <c r="Y32" s="73" t="s">
        <v>559</v>
      </c>
      <c r="Z32" s="76"/>
      <c r="AA32" s="98" t="s">
        <v>560</v>
      </c>
      <c r="AB32" s="97" t="s">
        <v>563</v>
      </c>
      <c r="AC32" s="76"/>
      <c r="AD32" s="76"/>
      <c r="AE32" s="73" t="s">
        <v>559</v>
      </c>
      <c r="AF32" s="73" t="s">
        <v>559</v>
      </c>
      <c r="AG32" s="76"/>
      <c r="AH32" s="129"/>
      <c r="AI32" s="22" t="s">
        <v>208</v>
      </c>
      <c r="AJ32" s="22" t="s">
        <v>1082</v>
      </c>
      <c r="AK32" s="22" t="s">
        <v>362</v>
      </c>
      <c r="AL32" s="22" t="s">
        <v>1085</v>
      </c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72"/>
      <c r="AX32" s="72"/>
    </row>
    <row r="33" spans="1:52">
      <c r="A33" s="91">
        <v>1</v>
      </c>
      <c r="B33" s="32" t="s">
        <v>408</v>
      </c>
      <c r="C33" s="10" t="s">
        <v>1038</v>
      </c>
      <c r="D33" s="24">
        <v>3</v>
      </c>
      <c r="E33" s="96"/>
      <c r="F33" s="76" t="s">
        <v>964</v>
      </c>
      <c r="G33" s="74" t="s">
        <v>548</v>
      </c>
      <c r="H33" s="75" t="s">
        <v>560</v>
      </c>
      <c r="I33" s="75" t="s">
        <v>585</v>
      </c>
      <c r="J33" s="75" t="s">
        <v>560</v>
      </c>
      <c r="L33" s="71" t="s">
        <v>559</v>
      </c>
      <c r="M33" s="73"/>
      <c r="N33" s="71" t="s">
        <v>559</v>
      </c>
      <c r="O33" s="76" t="s">
        <v>606</v>
      </c>
      <c r="P33" s="76"/>
      <c r="Q33" s="76"/>
      <c r="R33" s="73" t="s">
        <v>559</v>
      </c>
      <c r="S33" s="97" t="s">
        <v>562</v>
      </c>
      <c r="T33" s="73"/>
      <c r="U33" s="73" t="s">
        <v>559</v>
      </c>
      <c r="V33" s="73"/>
      <c r="W33" s="73" t="s">
        <v>559</v>
      </c>
      <c r="X33" s="73"/>
      <c r="Y33" s="73" t="s">
        <v>559</v>
      </c>
      <c r="Z33" s="75" t="s">
        <v>568</v>
      </c>
      <c r="AA33" s="75" t="s">
        <v>560</v>
      </c>
      <c r="AB33" s="97" t="s">
        <v>563</v>
      </c>
      <c r="AC33" s="76"/>
      <c r="AD33" s="76"/>
      <c r="AE33" s="73" t="s">
        <v>559</v>
      </c>
      <c r="AF33" s="73" t="s">
        <v>559</v>
      </c>
      <c r="AG33" s="76"/>
      <c r="AH33" s="129"/>
      <c r="AI33" s="22" t="s">
        <v>253</v>
      </c>
      <c r="AJ33" s="22" t="s">
        <v>1082</v>
      </c>
      <c r="AK33" s="22" t="s">
        <v>254</v>
      </c>
      <c r="AL33" s="22" t="s">
        <v>1084</v>
      </c>
      <c r="AM33" s="22" t="s">
        <v>255</v>
      </c>
      <c r="AN33" s="22" t="s">
        <v>1084</v>
      </c>
      <c r="AO33" s="22"/>
      <c r="AP33" s="22"/>
      <c r="AQ33" s="22"/>
      <c r="AR33" s="22"/>
      <c r="AS33" s="22"/>
      <c r="AT33" s="22"/>
      <c r="AU33" s="22"/>
      <c r="AV33" s="22"/>
      <c r="AW33" s="72"/>
      <c r="AX33" s="72"/>
    </row>
    <row r="34" spans="1:52">
      <c r="A34" s="91">
        <v>1</v>
      </c>
      <c r="B34" s="32" t="s">
        <v>377</v>
      </c>
      <c r="C34" s="10" t="s">
        <v>1038</v>
      </c>
      <c r="D34" s="24">
        <v>3</v>
      </c>
      <c r="E34" s="96"/>
      <c r="F34" s="76" t="s">
        <v>964</v>
      </c>
      <c r="G34" s="74" t="s">
        <v>548</v>
      </c>
      <c r="H34" s="75" t="s">
        <v>560</v>
      </c>
      <c r="I34" s="75" t="s">
        <v>585</v>
      </c>
      <c r="J34" s="75" t="s">
        <v>560</v>
      </c>
      <c r="L34" s="71" t="s">
        <v>559</v>
      </c>
      <c r="M34" s="73"/>
      <c r="N34" s="71" t="s">
        <v>559</v>
      </c>
      <c r="O34" s="76" t="s">
        <v>606</v>
      </c>
      <c r="P34" s="76"/>
      <c r="Q34" s="76"/>
      <c r="R34" s="73" t="s">
        <v>559</v>
      </c>
      <c r="S34" s="97" t="s">
        <v>562</v>
      </c>
      <c r="T34" s="73"/>
      <c r="U34" s="73" t="s">
        <v>559</v>
      </c>
      <c r="V34" s="73"/>
      <c r="W34" s="73" t="s">
        <v>559</v>
      </c>
      <c r="X34" s="73"/>
      <c r="Y34" s="73" t="s">
        <v>559</v>
      </c>
      <c r="Z34" s="75" t="s">
        <v>568</v>
      </c>
      <c r="AA34" s="75" t="s">
        <v>560</v>
      </c>
      <c r="AB34" s="97" t="s">
        <v>563</v>
      </c>
      <c r="AC34" s="76"/>
      <c r="AD34" s="76"/>
      <c r="AE34" s="73" t="s">
        <v>559</v>
      </c>
      <c r="AF34" s="73" t="s">
        <v>559</v>
      </c>
      <c r="AG34" s="76"/>
      <c r="AH34" s="129"/>
      <c r="AI34" s="22" t="s">
        <v>248</v>
      </c>
      <c r="AJ34" s="22" t="s">
        <v>1082</v>
      </c>
      <c r="AK34" s="22" t="s">
        <v>256</v>
      </c>
      <c r="AL34" s="22" t="s">
        <v>1084</v>
      </c>
      <c r="AM34" s="22" t="s">
        <v>233</v>
      </c>
      <c r="AN34" s="22" t="s">
        <v>1084</v>
      </c>
      <c r="AO34" s="22"/>
      <c r="AP34" s="22"/>
      <c r="AQ34" s="22"/>
      <c r="AR34" s="22"/>
      <c r="AS34" s="22"/>
      <c r="AT34" s="22"/>
      <c r="AU34" s="22"/>
      <c r="AV34" s="22"/>
      <c r="AW34" s="72"/>
      <c r="AX34" s="72"/>
    </row>
    <row r="35" spans="1:52">
      <c r="A35" s="91">
        <v>1</v>
      </c>
      <c r="B35" s="32" t="s">
        <v>409</v>
      </c>
      <c r="C35" s="63" t="s">
        <v>1039</v>
      </c>
      <c r="D35" s="24">
        <v>7</v>
      </c>
      <c r="E35" s="97" t="s">
        <v>566</v>
      </c>
      <c r="F35" s="76" t="s">
        <v>964</v>
      </c>
      <c r="G35" s="76"/>
      <c r="H35" s="73" t="s">
        <v>559</v>
      </c>
      <c r="I35" s="73"/>
      <c r="J35" s="73" t="s">
        <v>559</v>
      </c>
      <c r="L35" s="94" t="s">
        <v>559</v>
      </c>
      <c r="M35" s="76" t="s">
        <v>559</v>
      </c>
      <c r="N35" s="125" t="s">
        <v>560</v>
      </c>
      <c r="O35" s="76" t="s">
        <v>561</v>
      </c>
      <c r="P35" s="76"/>
      <c r="Q35" s="76"/>
      <c r="R35" s="101" t="s">
        <v>560</v>
      </c>
      <c r="S35" s="97" t="s">
        <v>562</v>
      </c>
      <c r="T35" s="75" t="s">
        <v>584</v>
      </c>
      <c r="U35" s="75" t="s">
        <v>560</v>
      </c>
      <c r="V35" s="75" t="s">
        <v>585</v>
      </c>
      <c r="W35" s="75" t="s">
        <v>560</v>
      </c>
      <c r="X35" s="73"/>
      <c r="Y35" s="73" t="s">
        <v>559</v>
      </c>
      <c r="Z35" s="76"/>
      <c r="AA35" s="76" t="s">
        <v>559</v>
      </c>
      <c r="AB35" s="96"/>
      <c r="AC35" s="76" t="s">
        <v>564</v>
      </c>
      <c r="AD35" s="78" t="s">
        <v>565</v>
      </c>
      <c r="AE35" s="75" t="s">
        <v>560</v>
      </c>
      <c r="AF35" s="73" t="s">
        <v>560</v>
      </c>
      <c r="AG35" s="76" t="s">
        <v>567</v>
      </c>
      <c r="AH35" s="129"/>
      <c r="AI35" s="22" t="s">
        <v>204</v>
      </c>
      <c r="AJ35" s="22" t="s">
        <v>621</v>
      </c>
      <c r="AK35" s="22" t="s">
        <v>257</v>
      </c>
      <c r="AL35" s="22" t="s">
        <v>613</v>
      </c>
      <c r="AM35" s="22" t="s">
        <v>258</v>
      </c>
      <c r="AN35" s="22" t="s">
        <v>607</v>
      </c>
      <c r="AO35" s="22" t="s">
        <v>211</v>
      </c>
      <c r="AP35" s="22" t="s">
        <v>614</v>
      </c>
      <c r="AQ35" s="22" t="s">
        <v>259</v>
      </c>
      <c r="AR35" s="22" t="s">
        <v>619</v>
      </c>
      <c r="AS35" s="22" t="s">
        <v>260</v>
      </c>
      <c r="AT35" s="22" t="s">
        <v>627</v>
      </c>
      <c r="AU35" s="22" t="s">
        <v>261</v>
      </c>
      <c r="AV35" s="22" t="s">
        <v>623</v>
      </c>
      <c r="AW35" s="72"/>
      <c r="AX35" s="72"/>
    </row>
    <row r="36" spans="1:52">
      <c r="A36" s="91">
        <v>1</v>
      </c>
      <c r="B36" s="32" t="s">
        <v>410</v>
      </c>
      <c r="C36" s="10" t="s">
        <v>1038</v>
      </c>
      <c r="D36" s="24">
        <v>4</v>
      </c>
      <c r="E36" s="96"/>
      <c r="F36" s="76" t="s">
        <v>964</v>
      </c>
      <c r="G36" s="74" t="s">
        <v>548</v>
      </c>
      <c r="H36" s="75" t="s">
        <v>560</v>
      </c>
      <c r="I36" s="75" t="s">
        <v>585</v>
      </c>
      <c r="J36" s="75" t="s">
        <v>560</v>
      </c>
      <c r="L36" s="71" t="s">
        <v>559</v>
      </c>
      <c r="M36" s="73"/>
      <c r="N36" s="71" t="s">
        <v>559</v>
      </c>
      <c r="O36" s="76" t="s">
        <v>606</v>
      </c>
      <c r="P36" s="76"/>
      <c r="Q36" s="76"/>
      <c r="R36" s="73" t="s">
        <v>559</v>
      </c>
      <c r="S36" s="97" t="s">
        <v>562</v>
      </c>
      <c r="T36" s="73"/>
      <c r="U36" s="73" t="s">
        <v>559</v>
      </c>
      <c r="V36" s="73"/>
      <c r="W36" s="73" t="s">
        <v>559</v>
      </c>
      <c r="X36" s="73"/>
      <c r="Y36" s="73" t="s">
        <v>559</v>
      </c>
      <c r="Z36" s="76"/>
      <c r="AA36" s="98" t="s">
        <v>560</v>
      </c>
      <c r="AB36" s="97" t="s">
        <v>563</v>
      </c>
      <c r="AC36" s="76"/>
      <c r="AD36" s="76"/>
      <c r="AE36" s="73" t="s">
        <v>559</v>
      </c>
      <c r="AF36" s="73" t="s">
        <v>559</v>
      </c>
      <c r="AG36" s="76"/>
      <c r="AH36" s="129" t="s">
        <v>586</v>
      </c>
      <c r="AI36" s="22" t="s">
        <v>248</v>
      </c>
      <c r="AJ36" s="22" t="s">
        <v>1082</v>
      </c>
      <c r="AK36" s="22" t="s">
        <v>249</v>
      </c>
      <c r="AL36" s="22" t="s">
        <v>1083</v>
      </c>
      <c r="AM36" s="22" t="s">
        <v>250</v>
      </c>
      <c r="AN36" s="22" t="s">
        <v>1082</v>
      </c>
      <c r="AO36" s="22" t="s">
        <v>262</v>
      </c>
      <c r="AP36" s="22" t="s">
        <v>1082</v>
      </c>
      <c r="AQ36" s="22"/>
      <c r="AR36" s="22"/>
      <c r="AS36" s="22"/>
      <c r="AT36" s="22"/>
      <c r="AU36" s="22"/>
      <c r="AV36" s="22"/>
      <c r="AW36" s="72"/>
      <c r="AX36" s="72"/>
    </row>
    <row r="37" spans="1:52">
      <c r="A37" s="91">
        <v>1</v>
      </c>
      <c r="B37" s="32" t="s">
        <v>530</v>
      </c>
      <c r="C37" s="63" t="s">
        <v>1039</v>
      </c>
      <c r="D37" s="24">
        <v>3</v>
      </c>
      <c r="E37" s="97"/>
      <c r="F37" s="76" t="s">
        <v>964</v>
      </c>
      <c r="G37" s="74" t="s">
        <v>548</v>
      </c>
      <c r="H37" s="75" t="s">
        <v>560</v>
      </c>
      <c r="I37" s="73"/>
      <c r="J37" s="73" t="s">
        <v>559</v>
      </c>
      <c r="K37" s="74" t="s">
        <v>550</v>
      </c>
      <c r="L37" s="86" t="s">
        <v>560</v>
      </c>
      <c r="M37" s="73"/>
      <c r="N37" s="71" t="s">
        <v>559</v>
      </c>
      <c r="O37" s="76" t="s">
        <v>561</v>
      </c>
      <c r="P37" s="76"/>
      <c r="Q37" s="75" t="s">
        <v>548</v>
      </c>
      <c r="R37" s="75" t="s">
        <v>560</v>
      </c>
      <c r="S37" s="97" t="s">
        <v>562</v>
      </c>
      <c r="T37" s="75" t="s">
        <v>584</v>
      </c>
      <c r="U37" s="75" t="s">
        <v>560</v>
      </c>
      <c r="V37" s="75" t="s">
        <v>585</v>
      </c>
      <c r="W37" s="75" t="s">
        <v>560</v>
      </c>
      <c r="X37" s="73"/>
      <c r="Y37" s="73" t="s">
        <v>559</v>
      </c>
      <c r="Z37" s="76"/>
      <c r="AA37" s="76" t="s">
        <v>559</v>
      </c>
      <c r="AB37" s="97"/>
      <c r="AC37" s="76" t="s">
        <v>564</v>
      </c>
      <c r="AD37" s="76"/>
      <c r="AE37" s="73" t="s">
        <v>559</v>
      </c>
      <c r="AF37" s="73" t="s">
        <v>559</v>
      </c>
      <c r="AG37" s="76"/>
      <c r="AH37" s="129"/>
      <c r="AI37" s="22" t="s">
        <v>263</v>
      </c>
      <c r="AJ37" s="22" t="s">
        <v>628</v>
      </c>
      <c r="AK37" s="22" t="s">
        <v>264</v>
      </c>
      <c r="AL37" s="22" t="s">
        <v>630</v>
      </c>
      <c r="AM37" s="22" t="s">
        <v>265</v>
      </c>
      <c r="AN37" s="22" t="s">
        <v>634</v>
      </c>
      <c r="AO37" s="22"/>
      <c r="AP37" s="22"/>
      <c r="AQ37" s="22"/>
      <c r="AR37" s="22"/>
      <c r="AS37" s="22"/>
      <c r="AT37" s="22"/>
      <c r="AU37" s="22"/>
      <c r="AV37" s="22"/>
      <c r="AW37" s="72"/>
      <c r="AX37" s="72"/>
    </row>
    <row r="38" spans="1:52">
      <c r="A38" s="91">
        <v>1</v>
      </c>
      <c r="B38" s="32" t="s">
        <v>266</v>
      </c>
      <c r="C38" s="63" t="s">
        <v>1039</v>
      </c>
      <c r="D38" s="79">
        <v>0</v>
      </c>
      <c r="E38" s="99"/>
      <c r="F38" s="80"/>
      <c r="G38" s="80"/>
      <c r="H38" s="81"/>
      <c r="I38" s="81"/>
      <c r="J38" s="81"/>
      <c r="K38" s="81"/>
      <c r="L38" s="82"/>
      <c r="M38" s="81"/>
      <c r="N38" s="82"/>
      <c r="O38" s="80"/>
      <c r="P38" s="80"/>
      <c r="Q38" s="80"/>
      <c r="R38" s="81"/>
      <c r="S38" s="99"/>
      <c r="T38" s="88"/>
      <c r="U38" s="81"/>
      <c r="V38" s="81"/>
      <c r="W38" s="80"/>
      <c r="X38" s="80"/>
      <c r="Y38" s="80"/>
      <c r="Z38" s="80"/>
      <c r="AA38" s="80"/>
      <c r="AB38" s="99"/>
      <c r="AC38" s="80"/>
      <c r="AD38" s="80"/>
      <c r="AE38" s="81"/>
      <c r="AF38" s="81"/>
      <c r="AG38" s="80"/>
      <c r="AH38" s="130"/>
      <c r="AI38" s="83" t="s">
        <v>559</v>
      </c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72"/>
      <c r="AX38" s="72"/>
    </row>
    <row r="39" spans="1:52">
      <c r="A39" s="91">
        <v>1</v>
      </c>
      <c r="B39" s="32" t="s">
        <v>267</v>
      </c>
      <c r="C39" s="10" t="s">
        <v>1038</v>
      </c>
      <c r="D39" s="24">
        <v>2</v>
      </c>
      <c r="E39" s="96"/>
      <c r="F39" s="76" t="s">
        <v>964</v>
      </c>
      <c r="G39" s="74" t="s">
        <v>548</v>
      </c>
      <c r="H39" s="75" t="s">
        <v>560</v>
      </c>
      <c r="I39" s="75" t="s">
        <v>585</v>
      </c>
      <c r="J39" s="75" t="s">
        <v>560</v>
      </c>
      <c r="L39" s="77" t="s">
        <v>560</v>
      </c>
      <c r="M39" s="76"/>
      <c r="N39" s="71" t="s">
        <v>559</v>
      </c>
      <c r="O39" s="76" t="s">
        <v>606</v>
      </c>
      <c r="P39" s="76"/>
      <c r="Q39" s="76"/>
      <c r="R39" s="73" t="s">
        <v>559</v>
      </c>
      <c r="S39" s="97" t="s">
        <v>562</v>
      </c>
      <c r="T39" s="73"/>
      <c r="U39" s="73" t="s">
        <v>559</v>
      </c>
      <c r="V39" s="73"/>
      <c r="W39" s="73" t="s">
        <v>559</v>
      </c>
      <c r="X39" s="73"/>
      <c r="Y39" s="73" t="s">
        <v>559</v>
      </c>
      <c r="Z39" s="76"/>
      <c r="AA39" s="98" t="s">
        <v>560</v>
      </c>
      <c r="AB39" s="97" t="s">
        <v>563</v>
      </c>
      <c r="AC39" s="76"/>
      <c r="AD39" s="76"/>
      <c r="AE39" s="73" t="s">
        <v>559</v>
      </c>
      <c r="AF39" s="73" t="s">
        <v>559</v>
      </c>
      <c r="AG39" s="76"/>
      <c r="AH39" s="129"/>
      <c r="AI39" s="22" t="s">
        <v>208</v>
      </c>
      <c r="AJ39" s="22" t="s">
        <v>1082</v>
      </c>
      <c r="AK39" s="22" t="s">
        <v>362</v>
      </c>
      <c r="AL39" s="22" t="s">
        <v>1085</v>
      </c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72"/>
      <c r="AX39" s="72"/>
    </row>
    <row r="40" spans="1:52">
      <c r="A40" s="91">
        <v>1</v>
      </c>
      <c r="B40" s="32" t="s">
        <v>573</v>
      </c>
      <c r="C40" s="10" t="s">
        <v>1038</v>
      </c>
      <c r="D40" s="24">
        <v>2</v>
      </c>
      <c r="E40" s="96"/>
      <c r="F40" s="76" t="s">
        <v>964</v>
      </c>
      <c r="G40" s="74" t="s">
        <v>548</v>
      </c>
      <c r="H40" s="75" t="s">
        <v>560</v>
      </c>
      <c r="I40" s="75" t="s">
        <v>585</v>
      </c>
      <c r="J40" s="75" t="s">
        <v>560</v>
      </c>
      <c r="L40" s="71" t="s">
        <v>559</v>
      </c>
      <c r="M40" s="73"/>
      <c r="N40" s="71" t="s">
        <v>559</v>
      </c>
      <c r="O40" s="76" t="s">
        <v>606</v>
      </c>
      <c r="P40" s="76"/>
      <c r="Q40" s="76"/>
      <c r="R40" s="73" t="s">
        <v>559</v>
      </c>
      <c r="S40" s="97" t="s">
        <v>562</v>
      </c>
      <c r="T40" s="73"/>
      <c r="U40" s="73" t="s">
        <v>559</v>
      </c>
      <c r="V40" s="73"/>
      <c r="W40" s="73" t="s">
        <v>559</v>
      </c>
      <c r="X40" s="73"/>
      <c r="Y40" s="73" t="s">
        <v>559</v>
      </c>
      <c r="Z40" s="76"/>
      <c r="AA40" s="98" t="s">
        <v>560</v>
      </c>
      <c r="AB40" s="97" t="s">
        <v>563</v>
      </c>
      <c r="AC40" s="76"/>
      <c r="AD40" s="76"/>
      <c r="AE40" s="73" t="s">
        <v>559</v>
      </c>
      <c r="AF40" s="73" t="s">
        <v>559</v>
      </c>
      <c r="AG40" s="76"/>
      <c r="AH40" s="129"/>
      <c r="AI40" s="22" t="s">
        <v>208</v>
      </c>
      <c r="AJ40" s="22" t="s">
        <v>1082</v>
      </c>
      <c r="AK40" s="22" t="s">
        <v>362</v>
      </c>
      <c r="AL40" s="22" t="s">
        <v>1085</v>
      </c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72"/>
      <c r="AX40" s="72"/>
    </row>
    <row r="41" spans="1:52">
      <c r="A41" s="91">
        <v>1</v>
      </c>
      <c r="B41" s="32" t="s">
        <v>268</v>
      </c>
      <c r="C41" s="10" t="s">
        <v>1038</v>
      </c>
      <c r="D41" s="24">
        <v>5</v>
      </c>
      <c r="E41" s="100"/>
      <c r="F41" s="76" t="s">
        <v>964</v>
      </c>
      <c r="G41" s="74" t="s">
        <v>548</v>
      </c>
      <c r="H41" s="75" t="s">
        <v>560</v>
      </c>
      <c r="I41" s="75" t="s">
        <v>585</v>
      </c>
      <c r="J41" s="75" t="s">
        <v>560</v>
      </c>
      <c r="L41" s="71" t="s">
        <v>559</v>
      </c>
      <c r="M41" s="73"/>
      <c r="N41" s="71" t="s">
        <v>559</v>
      </c>
      <c r="O41" s="76" t="s">
        <v>606</v>
      </c>
      <c r="P41" s="76"/>
      <c r="Q41" s="76"/>
      <c r="R41" s="73" t="s">
        <v>559</v>
      </c>
      <c r="S41" s="97" t="s">
        <v>562</v>
      </c>
      <c r="T41" s="73"/>
      <c r="U41" s="73" t="s">
        <v>559</v>
      </c>
      <c r="V41" s="73"/>
      <c r="W41" s="73" t="s">
        <v>559</v>
      </c>
      <c r="X41" s="73"/>
      <c r="Y41" s="73" t="s">
        <v>559</v>
      </c>
      <c r="Z41" s="75" t="s">
        <v>568</v>
      </c>
      <c r="AA41" s="75" t="s">
        <v>560</v>
      </c>
      <c r="AB41" s="97" t="s">
        <v>563</v>
      </c>
      <c r="AC41" s="76" t="s">
        <v>564</v>
      </c>
      <c r="AD41" s="76"/>
      <c r="AE41" s="73" t="s">
        <v>559</v>
      </c>
      <c r="AF41" s="73" t="s">
        <v>559</v>
      </c>
      <c r="AG41" s="76"/>
      <c r="AH41" s="129"/>
      <c r="AI41" s="22" t="s">
        <v>574</v>
      </c>
      <c r="AJ41" s="22" t="s">
        <v>1086</v>
      </c>
      <c r="AK41" s="22" t="s">
        <v>575</v>
      </c>
      <c r="AL41" s="22" t="s">
        <v>1087</v>
      </c>
      <c r="AM41" s="22" t="s">
        <v>269</v>
      </c>
      <c r="AN41" s="22" t="s">
        <v>1084</v>
      </c>
      <c r="AO41" s="22" t="s">
        <v>270</v>
      </c>
      <c r="AP41" s="22" t="s">
        <v>1090</v>
      </c>
      <c r="AQ41" s="22" t="s">
        <v>271</v>
      </c>
      <c r="AR41" s="22" t="s">
        <v>1084</v>
      </c>
      <c r="AS41" s="22"/>
      <c r="AT41" s="22"/>
      <c r="AU41" s="22"/>
      <c r="AV41" s="22"/>
      <c r="AW41" s="72"/>
      <c r="AX41" s="72"/>
    </row>
    <row r="42" spans="1:52">
      <c r="A42" s="91">
        <v>1</v>
      </c>
      <c r="B42" s="32" t="s">
        <v>272</v>
      </c>
      <c r="C42" s="63" t="s">
        <v>1039</v>
      </c>
      <c r="D42" s="24">
        <v>2</v>
      </c>
      <c r="E42" s="97" t="s">
        <v>566</v>
      </c>
      <c r="F42" s="76" t="s">
        <v>964</v>
      </c>
      <c r="G42" s="76"/>
      <c r="H42" s="73" t="s">
        <v>559</v>
      </c>
      <c r="I42" s="73"/>
      <c r="J42" s="73" t="s">
        <v>559</v>
      </c>
      <c r="L42" s="71" t="s">
        <v>559</v>
      </c>
      <c r="M42" s="76"/>
      <c r="N42" s="71" t="s">
        <v>559</v>
      </c>
      <c r="O42" s="76" t="s">
        <v>561</v>
      </c>
      <c r="P42" s="76"/>
      <c r="Q42" s="76"/>
      <c r="R42" s="87" t="s">
        <v>560</v>
      </c>
      <c r="S42" s="97" t="s">
        <v>562</v>
      </c>
      <c r="T42" s="75" t="s">
        <v>584</v>
      </c>
      <c r="U42" s="75" t="s">
        <v>560</v>
      </c>
      <c r="V42" s="73"/>
      <c r="W42" s="73" t="s">
        <v>559</v>
      </c>
      <c r="X42" s="73"/>
      <c r="Y42" s="73" t="s">
        <v>559</v>
      </c>
      <c r="Z42" s="76"/>
      <c r="AA42" s="76" t="s">
        <v>559</v>
      </c>
      <c r="AB42" s="96"/>
      <c r="AC42" s="76" t="s">
        <v>564</v>
      </c>
      <c r="AD42" s="78" t="s">
        <v>565</v>
      </c>
      <c r="AE42" s="75" t="s">
        <v>560</v>
      </c>
      <c r="AF42" s="73" t="s">
        <v>560</v>
      </c>
      <c r="AG42" s="76"/>
      <c r="AH42" s="129"/>
      <c r="AI42" s="22" t="s">
        <v>273</v>
      </c>
      <c r="AJ42" s="22" t="s">
        <v>621</v>
      </c>
      <c r="AK42" s="22" t="s">
        <v>274</v>
      </c>
      <c r="AL42" s="22" t="s">
        <v>619</v>
      </c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72"/>
      <c r="AX42" s="72"/>
    </row>
    <row r="43" spans="1:52">
      <c r="A43" s="91">
        <v>1</v>
      </c>
      <c r="B43" s="32" t="s">
        <v>275</v>
      </c>
      <c r="C43" s="63" t="s">
        <v>1039</v>
      </c>
      <c r="D43" s="24">
        <v>6</v>
      </c>
      <c r="E43" s="96"/>
      <c r="F43" s="76" t="s">
        <v>964</v>
      </c>
      <c r="G43" s="74" t="s">
        <v>548</v>
      </c>
      <c r="H43" s="75" t="s">
        <v>560</v>
      </c>
      <c r="I43" s="73"/>
      <c r="J43" s="73" t="s">
        <v>559</v>
      </c>
      <c r="K43" s="74" t="s">
        <v>550</v>
      </c>
      <c r="L43" s="86" t="s">
        <v>560</v>
      </c>
      <c r="M43" s="73" t="s">
        <v>559</v>
      </c>
      <c r="N43" s="95" t="s">
        <v>560</v>
      </c>
      <c r="O43" s="76" t="s">
        <v>561</v>
      </c>
      <c r="P43" s="76"/>
      <c r="Q43" s="75" t="s">
        <v>548</v>
      </c>
      <c r="R43" s="75" t="s">
        <v>560</v>
      </c>
      <c r="S43" s="97" t="s">
        <v>562</v>
      </c>
      <c r="T43" s="75" t="s">
        <v>584</v>
      </c>
      <c r="U43" s="75" t="s">
        <v>560</v>
      </c>
      <c r="V43" s="75" t="s">
        <v>585</v>
      </c>
      <c r="W43" s="75" t="s">
        <v>560</v>
      </c>
      <c r="X43" s="73"/>
      <c r="Y43" s="73" t="s">
        <v>559</v>
      </c>
      <c r="Z43" s="76"/>
      <c r="AA43" s="76" t="s">
        <v>559</v>
      </c>
      <c r="AB43" s="97"/>
      <c r="AC43" s="76" t="s">
        <v>564</v>
      </c>
      <c r="AD43" s="76"/>
      <c r="AE43" s="73" t="s">
        <v>559</v>
      </c>
      <c r="AF43" s="73" t="s">
        <v>559</v>
      </c>
      <c r="AG43" s="76"/>
      <c r="AH43" s="129"/>
      <c r="AI43" s="22" t="s">
        <v>276</v>
      </c>
      <c r="AJ43" s="22" t="s">
        <v>631</v>
      </c>
      <c r="AK43" s="22" t="s">
        <v>277</v>
      </c>
      <c r="AL43" s="22" t="s">
        <v>633</v>
      </c>
      <c r="AM43" s="22" t="s">
        <v>576</v>
      </c>
      <c r="AN43" s="22" t="s">
        <v>637</v>
      </c>
      <c r="AO43" s="22" t="s">
        <v>279</v>
      </c>
      <c r="AP43" s="22" t="s">
        <v>634</v>
      </c>
      <c r="AQ43" s="22" t="s">
        <v>280</v>
      </c>
      <c r="AR43" s="22" t="s">
        <v>636</v>
      </c>
      <c r="AS43" s="22" t="s">
        <v>281</v>
      </c>
      <c r="AT43" s="22" t="s">
        <v>635</v>
      </c>
      <c r="AU43" s="22"/>
      <c r="AV43" s="22"/>
      <c r="AW43" s="22"/>
      <c r="AX43" s="22"/>
      <c r="AY43" s="22"/>
      <c r="AZ43" s="22"/>
    </row>
    <row r="44" spans="1:52">
      <c r="A44" s="91">
        <v>1</v>
      </c>
      <c r="B44" s="32" t="s">
        <v>282</v>
      </c>
      <c r="C44" s="10" t="s">
        <v>1038</v>
      </c>
      <c r="D44" s="24">
        <v>2</v>
      </c>
      <c r="E44" s="96"/>
      <c r="F44" s="76" t="s">
        <v>964</v>
      </c>
      <c r="G44" s="74" t="s">
        <v>548</v>
      </c>
      <c r="H44" s="75" t="s">
        <v>560</v>
      </c>
      <c r="I44" s="75" t="s">
        <v>585</v>
      </c>
      <c r="J44" s="75" t="s">
        <v>560</v>
      </c>
      <c r="L44" s="71" t="s">
        <v>559</v>
      </c>
      <c r="M44" s="73"/>
      <c r="N44" s="71" t="s">
        <v>559</v>
      </c>
      <c r="O44" s="76" t="s">
        <v>606</v>
      </c>
      <c r="P44" s="76"/>
      <c r="Q44" s="76"/>
      <c r="R44" s="73" t="s">
        <v>559</v>
      </c>
      <c r="S44" s="97" t="s">
        <v>562</v>
      </c>
      <c r="T44" s="73"/>
      <c r="U44" s="73" t="s">
        <v>559</v>
      </c>
      <c r="V44" s="73"/>
      <c r="W44" s="73" t="s">
        <v>559</v>
      </c>
      <c r="X44" s="73"/>
      <c r="Y44" s="73" t="s">
        <v>559</v>
      </c>
      <c r="Z44" s="76"/>
      <c r="AA44" s="98" t="s">
        <v>560</v>
      </c>
      <c r="AB44" s="97" t="s">
        <v>563</v>
      </c>
      <c r="AC44" s="76"/>
      <c r="AD44" s="76"/>
      <c r="AE44" s="73" t="s">
        <v>559</v>
      </c>
      <c r="AF44" s="73" t="s">
        <v>559</v>
      </c>
      <c r="AG44" s="76"/>
      <c r="AH44" s="129"/>
      <c r="AI44" s="22" t="s">
        <v>283</v>
      </c>
      <c r="AJ44" s="22" t="s">
        <v>1082</v>
      </c>
      <c r="AK44" s="22" t="s">
        <v>365</v>
      </c>
      <c r="AL44" s="22" t="s">
        <v>1085</v>
      </c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72"/>
      <c r="AX44" s="72"/>
    </row>
    <row r="45" spans="1:52">
      <c r="A45" s="91">
        <v>1</v>
      </c>
      <c r="B45" s="32" t="s">
        <v>352</v>
      </c>
      <c r="C45" s="63" t="s">
        <v>1039</v>
      </c>
      <c r="D45" s="24">
        <v>9</v>
      </c>
      <c r="E45" s="97"/>
      <c r="F45" s="76" t="s">
        <v>964</v>
      </c>
      <c r="G45" s="74" t="s">
        <v>548</v>
      </c>
      <c r="H45" s="75" t="s">
        <v>560</v>
      </c>
      <c r="I45" s="73"/>
      <c r="J45" s="73" t="s">
        <v>559</v>
      </c>
      <c r="K45" s="74" t="s">
        <v>550</v>
      </c>
      <c r="L45" s="86" t="s">
        <v>560</v>
      </c>
      <c r="M45" s="75" t="s">
        <v>585</v>
      </c>
      <c r="N45" s="86" t="s">
        <v>560</v>
      </c>
      <c r="O45" s="76" t="s">
        <v>561</v>
      </c>
      <c r="P45" s="76"/>
      <c r="Q45" s="75" t="s">
        <v>548</v>
      </c>
      <c r="R45" s="75" t="s">
        <v>560</v>
      </c>
      <c r="S45" s="97" t="s">
        <v>562</v>
      </c>
      <c r="T45" s="75" t="s">
        <v>584</v>
      </c>
      <c r="U45" s="75" t="s">
        <v>560</v>
      </c>
      <c r="V45" s="75" t="s">
        <v>585</v>
      </c>
      <c r="W45" s="75" t="s">
        <v>560</v>
      </c>
      <c r="X45" s="73"/>
      <c r="Y45" s="73" t="s">
        <v>559</v>
      </c>
      <c r="Z45" s="76"/>
      <c r="AA45" s="76" t="s">
        <v>559</v>
      </c>
      <c r="AB45" s="97"/>
      <c r="AC45" s="76" t="s">
        <v>564</v>
      </c>
      <c r="AD45" s="76"/>
      <c r="AE45" s="73" t="s">
        <v>559</v>
      </c>
      <c r="AF45" s="73" t="s">
        <v>559</v>
      </c>
      <c r="AG45" s="76"/>
      <c r="AH45" s="129"/>
      <c r="AI45" s="22" t="s">
        <v>284</v>
      </c>
      <c r="AJ45" s="22" t="s">
        <v>1043</v>
      </c>
      <c r="AK45" s="26" t="s">
        <v>285</v>
      </c>
      <c r="AL45" s="22" t="s">
        <v>629</v>
      </c>
      <c r="AM45" s="22" t="s">
        <v>286</v>
      </c>
      <c r="AN45" s="22" t="s">
        <v>628</v>
      </c>
      <c r="AO45" s="22" t="s">
        <v>287</v>
      </c>
      <c r="AP45" s="22" t="s">
        <v>630</v>
      </c>
      <c r="AQ45" s="22" t="s">
        <v>288</v>
      </c>
      <c r="AR45" s="22" t="s">
        <v>631</v>
      </c>
      <c r="AS45" s="22" t="s">
        <v>632</v>
      </c>
      <c r="AT45" s="22" t="s">
        <v>633</v>
      </c>
      <c r="AU45" s="22" t="s">
        <v>289</v>
      </c>
      <c r="AV45" s="22" t="s">
        <v>946</v>
      </c>
      <c r="AW45" s="22" t="s">
        <v>265</v>
      </c>
      <c r="AX45" s="22" t="s">
        <v>634</v>
      </c>
      <c r="AY45" s="22" t="s">
        <v>290</v>
      </c>
      <c r="AZ45" s="22" t="s">
        <v>635</v>
      </c>
    </row>
    <row r="46" spans="1:52">
      <c r="A46" s="91" t="s">
        <v>51</v>
      </c>
      <c r="B46" s="32" t="s">
        <v>412</v>
      </c>
      <c r="C46" s="63" t="s">
        <v>1039</v>
      </c>
      <c r="D46" s="79">
        <v>0</v>
      </c>
      <c r="E46" s="99"/>
      <c r="F46" s="80"/>
      <c r="G46" s="80"/>
      <c r="H46" s="81"/>
      <c r="I46" s="81"/>
      <c r="J46" s="81"/>
      <c r="K46" s="80"/>
      <c r="L46" s="82"/>
      <c r="M46" s="81"/>
      <c r="N46" s="82"/>
      <c r="O46" s="80"/>
      <c r="P46" s="80"/>
      <c r="Q46" s="80"/>
      <c r="R46" s="81"/>
      <c r="S46" s="99"/>
      <c r="T46" s="81"/>
      <c r="U46" s="81"/>
      <c r="V46" s="81"/>
      <c r="W46" s="81"/>
      <c r="X46" s="81"/>
      <c r="Y46" s="81"/>
      <c r="Z46" s="80"/>
      <c r="AA46" s="80"/>
      <c r="AB46" s="99"/>
      <c r="AC46" s="80"/>
      <c r="AD46" s="80"/>
      <c r="AE46" s="81"/>
      <c r="AF46" s="81"/>
      <c r="AG46" s="80"/>
      <c r="AH46" s="130"/>
      <c r="AI46" s="83" t="s">
        <v>546</v>
      </c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72"/>
      <c r="AX46" s="72"/>
    </row>
    <row r="47" spans="1:52">
      <c r="A47" s="91" t="s">
        <v>51</v>
      </c>
      <c r="B47" s="32" t="s">
        <v>413</v>
      </c>
      <c r="C47" s="63" t="s">
        <v>1039</v>
      </c>
      <c r="D47" s="24">
        <v>6</v>
      </c>
      <c r="E47" s="97"/>
      <c r="F47" s="76" t="s">
        <v>964</v>
      </c>
      <c r="G47" s="74" t="s">
        <v>548</v>
      </c>
      <c r="H47" s="75" t="s">
        <v>560</v>
      </c>
      <c r="I47" s="73"/>
      <c r="J47" s="73" t="s">
        <v>559</v>
      </c>
      <c r="K47" s="74" t="s">
        <v>550</v>
      </c>
      <c r="L47" s="86" t="s">
        <v>560</v>
      </c>
      <c r="M47" s="76"/>
      <c r="N47" s="71" t="s">
        <v>559</v>
      </c>
      <c r="O47" s="76" t="s">
        <v>561</v>
      </c>
      <c r="P47" s="76"/>
      <c r="Q47" s="75" t="s">
        <v>548</v>
      </c>
      <c r="R47" s="75" t="s">
        <v>560</v>
      </c>
      <c r="S47" s="97" t="s">
        <v>562</v>
      </c>
      <c r="T47" s="75" t="s">
        <v>584</v>
      </c>
      <c r="U47" s="75" t="s">
        <v>560</v>
      </c>
      <c r="V47" s="75" t="s">
        <v>585</v>
      </c>
      <c r="W47" s="75" t="s">
        <v>560</v>
      </c>
      <c r="X47" s="75" t="s">
        <v>585</v>
      </c>
      <c r="Y47" s="75" t="s">
        <v>560</v>
      </c>
      <c r="Z47" s="76"/>
      <c r="AA47" s="76" t="s">
        <v>559</v>
      </c>
      <c r="AB47" s="97"/>
      <c r="AC47" s="76" t="s">
        <v>564</v>
      </c>
      <c r="AD47" s="78" t="s">
        <v>565</v>
      </c>
      <c r="AE47" s="75" t="s">
        <v>560</v>
      </c>
      <c r="AF47" s="73" t="s">
        <v>560</v>
      </c>
      <c r="AG47" s="76"/>
      <c r="AH47" s="129"/>
      <c r="AI47" s="22" t="s">
        <v>944</v>
      </c>
      <c r="AJ47" s="22" t="s">
        <v>645</v>
      </c>
      <c r="AK47" s="22" t="s">
        <v>292</v>
      </c>
      <c r="AL47" s="22" t="s">
        <v>646</v>
      </c>
      <c r="AM47" s="22" t="s">
        <v>265</v>
      </c>
      <c r="AN47" s="22" t="s">
        <v>634</v>
      </c>
      <c r="AO47" s="22" t="s">
        <v>293</v>
      </c>
      <c r="AP47" s="22" t="s">
        <v>1030</v>
      </c>
      <c r="AQ47" s="22" t="s">
        <v>294</v>
      </c>
      <c r="AR47" s="22" t="s">
        <v>647</v>
      </c>
      <c r="AS47" s="22" t="s">
        <v>295</v>
      </c>
      <c r="AT47" s="22" t="s">
        <v>1031</v>
      </c>
      <c r="AU47" s="22"/>
      <c r="AV47" s="22"/>
      <c r="AW47" s="72"/>
      <c r="AX47" s="72"/>
    </row>
    <row r="48" spans="1:52">
      <c r="A48" s="91" t="s">
        <v>51</v>
      </c>
      <c r="B48" s="32" t="s">
        <v>525</v>
      </c>
      <c r="C48" s="63" t="s">
        <v>1039</v>
      </c>
      <c r="D48" s="24">
        <v>2</v>
      </c>
      <c r="E48" s="97"/>
      <c r="F48" s="76" t="s">
        <v>964</v>
      </c>
      <c r="G48" s="74" t="s">
        <v>548</v>
      </c>
      <c r="H48" s="75" t="s">
        <v>560</v>
      </c>
      <c r="I48" s="73"/>
      <c r="J48" s="73" t="s">
        <v>559</v>
      </c>
      <c r="K48" s="74" t="s">
        <v>550</v>
      </c>
      <c r="L48" s="86" t="s">
        <v>560</v>
      </c>
      <c r="M48" s="76"/>
      <c r="N48" s="71" t="s">
        <v>559</v>
      </c>
      <c r="O48" s="76" t="s">
        <v>561</v>
      </c>
      <c r="P48" s="76"/>
      <c r="Q48" s="75" t="s">
        <v>548</v>
      </c>
      <c r="R48" s="75" t="s">
        <v>560</v>
      </c>
      <c r="S48" s="97" t="s">
        <v>562</v>
      </c>
      <c r="T48" s="75" t="s">
        <v>584</v>
      </c>
      <c r="U48" s="75" t="s">
        <v>560</v>
      </c>
      <c r="V48" s="75" t="s">
        <v>585</v>
      </c>
      <c r="W48" s="75" t="s">
        <v>560</v>
      </c>
      <c r="X48" s="73"/>
      <c r="Y48" s="101" t="s">
        <v>560</v>
      </c>
      <c r="Z48" s="76"/>
      <c r="AA48" s="76" t="s">
        <v>559</v>
      </c>
      <c r="AB48" s="97"/>
      <c r="AC48" s="76" t="s">
        <v>564</v>
      </c>
      <c r="AD48" s="78" t="s">
        <v>565</v>
      </c>
      <c r="AE48" s="75" t="s">
        <v>560</v>
      </c>
      <c r="AF48" s="73" t="s">
        <v>560</v>
      </c>
      <c r="AG48" s="76"/>
      <c r="AH48" s="129"/>
      <c r="AI48" s="22" t="s">
        <v>296</v>
      </c>
      <c r="AJ48" s="22" t="s">
        <v>634</v>
      </c>
      <c r="AK48" s="22" t="s">
        <v>648</v>
      </c>
      <c r="AL48" s="22" t="s">
        <v>647</v>
      </c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72"/>
      <c r="AX48" s="72"/>
    </row>
    <row r="49" spans="1:50">
      <c r="A49" s="91" t="s">
        <v>51</v>
      </c>
      <c r="B49" s="32" t="s">
        <v>414</v>
      </c>
      <c r="C49" s="63" t="s">
        <v>1039</v>
      </c>
      <c r="D49" s="24">
        <v>3</v>
      </c>
      <c r="E49" s="97"/>
      <c r="F49" s="76" t="s">
        <v>964</v>
      </c>
      <c r="H49" s="73" t="s">
        <v>559</v>
      </c>
      <c r="I49" s="73"/>
      <c r="J49" s="73" t="s">
        <v>559</v>
      </c>
      <c r="L49" s="95" t="s">
        <v>560</v>
      </c>
      <c r="M49" s="76"/>
      <c r="N49" s="71" t="s">
        <v>559</v>
      </c>
      <c r="O49" s="76"/>
      <c r="P49" s="76" t="s">
        <v>571</v>
      </c>
      <c r="Q49" s="76"/>
      <c r="R49" s="87" t="s">
        <v>560</v>
      </c>
      <c r="S49" s="97" t="s">
        <v>562</v>
      </c>
      <c r="T49" s="75" t="s">
        <v>584</v>
      </c>
      <c r="U49" s="75" t="s">
        <v>560</v>
      </c>
      <c r="V49" s="75" t="s">
        <v>585</v>
      </c>
      <c r="W49" s="75" t="s">
        <v>560</v>
      </c>
      <c r="X49" s="73"/>
      <c r="Y49" s="73" t="s">
        <v>559</v>
      </c>
      <c r="Z49" s="76"/>
      <c r="AA49" s="76" t="s">
        <v>559</v>
      </c>
      <c r="AB49" s="97"/>
      <c r="AC49" s="76" t="s">
        <v>564</v>
      </c>
      <c r="AD49" s="78" t="s">
        <v>565</v>
      </c>
      <c r="AE49" s="75" t="s">
        <v>560</v>
      </c>
      <c r="AF49" s="73" t="s">
        <v>560</v>
      </c>
      <c r="AG49" s="76"/>
      <c r="AH49" s="129"/>
      <c r="AI49" s="22" t="s">
        <v>297</v>
      </c>
      <c r="AJ49" s="22" t="s">
        <v>638</v>
      </c>
      <c r="AK49" s="22" t="s">
        <v>243</v>
      </c>
      <c r="AL49" s="22" t="s">
        <v>639</v>
      </c>
      <c r="AM49" s="22" t="s">
        <v>246</v>
      </c>
      <c r="AN49" s="22" t="s">
        <v>941</v>
      </c>
      <c r="AO49" s="22"/>
      <c r="AP49" s="22"/>
      <c r="AQ49" s="22"/>
      <c r="AR49" s="22"/>
      <c r="AS49" s="22"/>
      <c r="AT49" s="22"/>
      <c r="AU49" s="22"/>
      <c r="AV49" s="22"/>
      <c r="AW49" s="72"/>
      <c r="AX49" s="72"/>
    </row>
    <row r="50" spans="1:50">
      <c r="A50" s="91" t="s">
        <v>51</v>
      </c>
      <c r="B50" s="32" t="s">
        <v>415</v>
      </c>
      <c r="C50" s="63" t="s">
        <v>1039</v>
      </c>
      <c r="D50" s="24">
        <v>3</v>
      </c>
      <c r="E50" s="97"/>
      <c r="F50" s="76" t="s">
        <v>964</v>
      </c>
      <c r="H50" s="73" t="s">
        <v>559</v>
      </c>
      <c r="I50" s="73"/>
      <c r="J50" s="73" t="s">
        <v>559</v>
      </c>
      <c r="L50" s="94" t="s">
        <v>559</v>
      </c>
      <c r="M50" s="76"/>
      <c r="N50" s="71" t="s">
        <v>559</v>
      </c>
      <c r="O50" s="76"/>
      <c r="P50" s="76" t="s">
        <v>571</v>
      </c>
      <c r="Q50" s="76"/>
      <c r="R50" s="87" t="s">
        <v>560</v>
      </c>
      <c r="S50" s="97" t="s">
        <v>562</v>
      </c>
      <c r="T50" s="75" t="s">
        <v>584</v>
      </c>
      <c r="U50" s="75" t="s">
        <v>560</v>
      </c>
      <c r="V50" s="75" t="s">
        <v>585</v>
      </c>
      <c r="W50" s="75" t="s">
        <v>560</v>
      </c>
      <c r="X50" s="73"/>
      <c r="Y50" s="73" t="s">
        <v>559</v>
      </c>
      <c r="Z50" s="76"/>
      <c r="AA50" s="76" t="s">
        <v>559</v>
      </c>
      <c r="AB50" s="97"/>
      <c r="AC50" s="76" t="s">
        <v>564</v>
      </c>
      <c r="AD50" s="78" t="s">
        <v>565</v>
      </c>
      <c r="AE50" s="75" t="s">
        <v>560</v>
      </c>
      <c r="AF50" s="73" t="s">
        <v>560</v>
      </c>
      <c r="AG50" s="76"/>
      <c r="AH50" s="129"/>
      <c r="AI50" s="22" t="s">
        <v>242</v>
      </c>
      <c r="AJ50" s="22" t="s">
        <v>638</v>
      </c>
      <c r="AK50" s="22" t="s">
        <v>243</v>
      </c>
      <c r="AL50" s="22" t="s">
        <v>639</v>
      </c>
      <c r="AM50" s="22" t="s">
        <v>246</v>
      </c>
      <c r="AN50" s="22" t="s">
        <v>941</v>
      </c>
      <c r="AO50" s="22"/>
      <c r="AP50" s="22"/>
      <c r="AQ50" s="22"/>
      <c r="AR50" s="22"/>
      <c r="AS50" s="22"/>
      <c r="AT50" s="22"/>
      <c r="AU50" s="22"/>
      <c r="AV50" s="22"/>
      <c r="AW50" s="72"/>
      <c r="AX50" s="72"/>
    </row>
    <row r="51" spans="1:50">
      <c r="A51" s="91" t="s">
        <v>51</v>
      </c>
      <c r="B51" s="32" t="s">
        <v>416</v>
      </c>
      <c r="C51" s="63" t="s">
        <v>1039</v>
      </c>
      <c r="D51" s="24">
        <v>5</v>
      </c>
      <c r="E51" s="97"/>
      <c r="F51" s="76" t="s">
        <v>964</v>
      </c>
      <c r="G51" s="74" t="s">
        <v>548</v>
      </c>
      <c r="H51" s="75" t="s">
        <v>560</v>
      </c>
      <c r="I51" s="73"/>
      <c r="J51" s="73" t="s">
        <v>559</v>
      </c>
      <c r="K51" s="74" t="s">
        <v>550</v>
      </c>
      <c r="L51" s="86" t="s">
        <v>560</v>
      </c>
      <c r="M51" s="76"/>
      <c r="N51" s="71" t="s">
        <v>559</v>
      </c>
      <c r="O51" s="76" t="s">
        <v>561</v>
      </c>
      <c r="P51" s="76"/>
      <c r="Q51" s="75" t="s">
        <v>548</v>
      </c>
      <c r="R51" s="75" t="s">
        <v>560</v>
      </c>
      <c r="S51" s="97" t="s">
        <v>562</v>
      </c>
      <c r="T51" s="75" t="s">
        <v>584</v>
      </c>
      <c r="U51" s="75" t="s">
        <v>560</v>
      </c>
      <c r="V51" s="75" t="s">
        <v>585</v>
      </c>
      <c r="W51" s="75" t="s">
        <v>560</v>
      </c>
      <c r="X51" s="75" t="s">
        <v>585</v>
      </c>
      <c r="Y51" s="75" t="s">
        <v>560</v>
      </c>
      <c r="Z51" s="76"/>
      <c r="AA51" s="76" t="s">
        <v>559</v>
      </c>
      <c r="AB51" s="97"/>
      <c r="AC51" s="76" t="s">
        <v>564</v>
      </c>
      <c r="AD51" s="78" t="s">
        <v>565</v>
      </c>
      <c r="AE51" s="75" t="s">
        <v>560</v>
      </c>
      <c r="AF51" s="73" t="s">
        <v>560</v>
      </c>
      <c r="AG51" s="76"/>
      <c r="AH51" s="129"/>
      <c r="AI51" s="22" t="s">
        <v>278</v>
      </c>
      <c r="AJ51" s="22" t="s">
        <v>645</v>
      </c>
      <c r="AK51" s="22" t="s">
        <v>292</v>
      </c>
      <c r="AL51" s="22" t="s">
        <v>646</v>
      </c>
      <c r="AM51" s="22" t="s">
        <v>293</v>
      </c>
      <c r="AN51" s="22" t="s">
        <v>1030</v>
      </c>
      <c r="AO51" s="22" t="s">
        <v>648</v>
      </c>
      <c r="AP51" s="22" t="s">
        <v>647</v>
      </c>
      <c r="AQ51" s="22" t="s">
        <v>298</v>
      </c>
      <c r="AR51" s="22" t="s">
        <v>1031</v>
      </c>
      <c r="AS51" s="22"/>
      <c r="AT51" s="22"/>
      <c r="AU51" s="22"/>
      <c r="AV51" s="22"/>
      <c r="AW51" s="72"/>
      <c r="AX51" s="72"/>
    </row>
    <row r="52" spans="1:50">
      <c r="A52" s="91" t="s">
        <v>51</v>
      </c>
      <c r="B52" s="32" t="s">
        <v>417</v>
      </c>
      <c r="C52" s="63" t="s">
        <v>1039</v>
      </c>
      <c r="D52" s="24">
        <v>2</v>
      </c>
      <c r="E52" s="97"/>
      <c r="F52" s="76" t="s">
        <v>964</v>
      </c>
      <c r="H52" s="73" t="s">
        <v>559</v>
      </c>
      <c r="I52" s="73"/>
      <c r="J52" s="73" t="s">
        <v>559</v>
      </c>
      <c r="L52" s="95" t="s">
        <v>560</v>
      </c>
      <c r="M52" s="76" t="s">
        <v>559</v>
      </c>
      <c r="N52" s="125" t="s">
        <v>560</v>
      </c>
      <c r="O52" s="76"/>
      <c r="P52" s="76" t="s">
        <v>571</v>
      </c>
      <c r="Q52" s="76"/>
      <c r="R52" s="87" t="s">
        <v>560</v>
      </c>
      <c r="S52" s="97" t="s">
        <v>562</v>
      </c>
      <c r="T52" s="73"/>
      <c r="U52" s="73" t="s">
        <v>559</v>
      </c>
      <c r="V52" s="73"/>
      <c r="W52" s="87" t="s">
        <v>560</v>
      </c>
      <c r="X52" s="75" t="s">
        <v>585</v>
      </c>
      <c r="Y52" s="75" t="s">
        <v>560</v>
      </c>
      <c r="Z52" s="76"/>
      <c r="AA52" s="76" t="s">
        <v>559</v>
      </c>
      <c r="AB52" s="97"/>
      <c r="AC52" s="76" t="s">
        <v>564</v>
      </c>
      <c r="AD52" s="76"/>
      <c r="AE52" s="73" t="s">
        <v>559</v>
      </c>
      <c r="AF52" s="73" t="s">
        <v>559</v>
      </c>
      <c r="AG52" s="76"/>
      <c r="AH52" s="129"/>
      <c r="AI52" s="22" t="s">
        <v>244</v>
      </c>
      <c r="AJ52" s="22" t="s">
        <v>1028</v>
      </c>
      <c r="AK52" s="22" t="s">
        <v>246</v>
      </c>
      <c r="AL52" s="22" t="s">
        <v>941</v>
      </c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72"/>
      <c r="AX52" s="72"/>
    </row>
    <row r="53" spans="1:50">
      <c r="A53" s="91" t="s">
        <v>51</v>
      </c>
      <c r="B53" s="32" t="s">
        <v>418</v>
      </c>
      <c r="C53" s="63" t="s">
        <v>1039</v>
      </c>
      <c r="D53" s="24">
        <v>3</v>
      </c>
      <c r="E53" s="97" t="s">
        <v>566</v>
      </c>
      <c r="F53" s="76"/>
      <c r="H53" s="73" t="s">
        <v>559</v>
      </c>
      <c r="I53" s="73"/>
      <c r="J53" s="73" t="s">
        <v>559</v>
      </c>
      <c r="L53" s="94" t="s">
        <v>559</v>
      </c>
      <c r="M53" s="76"/>
      <c r="N53" s="71" t="s">
        <v>559</v>
      </c>
      <c r="O53" s="76"/>
      <c r="P53" s="76" t="s">
        <v>571</v>
      </c>
      <c r="Q53" s="76"/>
      <c r="R53" s="87" t="s">
        <v>560</v>
      </c>
      <c r="S53" s="97" t="s">
        <v>562</v>
      </c>
      <c r="T53" s="75" t="s">
        <v>584</v>
      </c>
      <c r="U53" s="75" t="s">
        <v>560</v>
      </c>
      <c r="V53" s="75" t="s">
        <v>585</v>
      </c>
      <c r="W53" s="75" t="s">
        <v>560</v>
      </c>
      <c r="X53" s="75" t="s">
        <v>585</v>
      </c>
      <c r="Y53" s="75" t="s">
        <v>560</v>
      </c>
      <c r="Z53" s="76"/>
      <c r="AA53" s="76" t="s">
        <v>559</v>
      </c>
      <c r="AB53" s="97"/>
      <c r="AC53" s="76" t="s">
        <v>564</v>
      </c>
      <c r="AD53" s="78" t="s">
        <v>565</v>
      </c>
      <c r="AE53" s="75" t="s">
        <v>560</v>
      </c>
      <c r="AF53" s="73" t="s">
        <v>560</v>
      </c>
      <c r="AG53" s="76"/>
      <c r="AH53" s="129"/>
      <c r="AI53" s="22" t="s">
        <v>299</v>
      </c>
      <c r="AJ53" s="22" t="s">
        <v>650</v>
      </c>
      <c r="AK53" s="22" t="s">
        <v>943</v>
      </c>
      <c r="AL53" s="22" t="s">
        <v>1032</v>
      </c>
      <c r="AM53" s="22" t="s">
        <v>300</v>
      </c>
      <c r="AN53" s="22" t="s">
        <v>1033</v>
      </c>
      <c r="AO53" s="22"/>
      <c r="AP53" s="22"/>
      <c r="AQ53" s="22"/>
      <c r="AR53" s="22"/>
      <c r="AS53" s="22"/>
      <c r="AT53" s="22"/>
      <c r="AU53" s="22"/>
      <c r="AV53" s="22"/>
      <c r="AW53" s="72"/>
      <c r="AX53" s="72"/>
    </row>
    <row r="54" spans="1:50">
      <c r="A54" s="91" t="s">
        <v>51</v>
      </c>
      <c r="B54" s="32" t="s">
        <v>419</v>
      </c>
      <c r="C54" s="63" t="s">
        <v>1039</v>
      </c>
      <c r="D54" s="24">
        <v>4</v>
      </c>
      <c r="E54" s="97"/>
      <c r="F54" s="76" t="s">
        <v>964</v>
      </c>
      <c r="H54" s="73" t="s">
        <v>559</v>
      </c>
      <c r="I54" s="73"/>
      <c r="J54" s="73" t="s">
        <v>559</v>
      </c>
      <c r="L54" s="94" t="s">
        <v>559</v>
      </c>
      <c r="M54" s="76"/>
      <c r="N54" s="71" t="s">
        <v>559</v>
      </c>
      <c r="O54" s="76"/>
      <c r="P54" s="76" t="s">
        <v>571</v>
      </c>
      <c r="Q54" s="76"/>
      <c r="R54" s="87" t="s">
        <v>560</v>
      </c>
      <c r="S54" s="97" t="s">
        <v>562</v>
      </c>
      <c r="T54" s="75" t="s">
        <v>584</v>
      </c>
      <c r="U54" s="75" t="s">
        <v>560</v>
      </c>
      <c r="V54" s="75" t="s">
        <v>585</v>
      </c>
      <c r="W54" s="75" t="s">
        <v>560</v>
      </c>
      <c r="X54" s="73"/>
      <c r="Y54" s="73" t="s">
        <v>559</v>
      </c>
      <c r="Z54" s="76"/>
      <c r="AA54" s="76" t="s">
        <v>559</v>
      </c>
      <c r="AB54" s="97"/>
      <c r="AC54" s="76" t="s">
        <v>564</v>
      </c>
      <c r="AD54" s="78" t="s">
        <v>565</v>
      </c>
      <c r="AE54" s="75" t="s">
        <v>560</v>
      </c>
      <c r="AF54" s="73" t="s">
        <v>560</v>
      </c>
      <c r="AG54" s="76"/>
      <c r="AH54" s="129"/>
      <c r="AI54" s="22" t="s">
        <v>242</v>
      </c>
      <c r="AJ54" s="22" t="s">
        <v>638</v>
      </c>
      <c r="AK54" s="22" t="s">
        <v>243</v>
      </c>
      <c r="AL54" s="22" t="s">
        <v>639</v>
      </c>
      <c r="AM54" s="22" t="s">
        <v>301</v>
      </c>
      <c r="AN54" s="22" t="s">
        <v>644</v>
      </c>
      <c r="AO54" s="22" t="s">
        <v>246</v>
      </c>
      <c r="AP54" s="22" t="s">
        <v>643</v>
      </c>
      <c r="AQ54" s="22"/>
      <c r="AR54" s="22"/>
      <c r="AS54" s="22"/>
      <c r="AT54" s="22"/>
      <c r="AU54" s="22"/>
      <c r="AV54" s="22"/>
      <c r="AW54" s="72"/>
      <c r="AX54" s="72"/>
    </row>
    <row r="55" spans="1:50">
      <c r="A55" s="91" t="s">
        <v>51</v>
      </c>
      <c r="B55" s="32" t="s">
        <v>420</v>
      </c>
      <c r="C55" s="63" t="s">
        <v>1039</v>
      </c>
      <c r="D55" s="24">
        <v>4</v>
      </c>
      <c r="E55" s="97"/>
      <c r="F55" s="76" t="s">
        <v>964</v>
      </c>
      <c r="H55" s="73" t="s">
        <v>559</v>
      </c>
      <c r="I55" s="73"/>
      <c r="J55" s="73" t="s">
        <v>559</v>
      </c>
      <c r="L55" s="94" t="s">
        <v>559</v>
      </c>
      <c r="M55" s="76"/>
      <c r="N55" s="71" t="s">
        <v>559</v>
      </c>
      <c r="O55" s="76"/>
      <c r="P55" s="76" t="s">
        <v>571</v>
      </c>
      <c r="Q55" s="76"/>
      <c r="R55" s="87" t="s">
        <v>560</v>
      </c>
      <c r="S55" s="97" t="s">
        <v>562</v>
      </c>
      <c r="T55" s="75" t="s">
        <v>584</v>
      </c>
      <c r="U55" s="75" t="s">
        <v>560</v>
      </c>
      <c r="V55" s="75" t="s">
        <v>585</v>
      </c>
      <c r="W55" s="75" t="s">
        <v>560</v>
      </c>
      <c r="X55" s="73"/>
      <c r="Y55" s="73" t="s">
        <v>559</v>
      </c>
      <c r="Z55" s="76"/>
      <c r="AA55" s="76" t="s">
        <v>559</v>
      </c>
      <c r="AB55" s="97"/>
      <c r="AC55" s="76" t="s">
        <v>564</v>
      </c>
      <c r="AD55" s="78" t="s">
        <v>565</v>
      </c>
      <c r="AE55" s="75" t="s">
        <v>560</v>
      </c>
      <c r="AF55" s="73" t="s">
        <v>560</v>
      </c>
      <c r="AG55" s="76"/>
      <c r="AH55" s="129"/>
      <c r="AI55" s="22" t="s">
        <v>242</v>
      </c>
      <c r="AJ55" s="22" t="s">
        <v>638</v>
      </c>
      <c r="AK55" s="22" t="s">
        <v>243</v>
      </c>
      <c r="AL55" s="22" t="s">
        <v>639</v>
      </c>
      <c r="AM55" s="22" t="s">
        <v>301</v>
      </c>
      <c r="AN55" s="22" t="s">
        <v>644</v>
      </c>
      <c r="AO55" s="22" t="s">
        <v>302</v>
      </c>
      <c r="AP55" s="22" t="s">
        <v>643</v>
      </c>
      <c r="AQ55" s="22"/>
      <c r="AR55" s="22"/>
      <c r="AS55" s="22"/>
      <c r="AT55" s="22"/>
      <c r="AU55" s="22"/>
      <c r="AV55" s="22"/>
      <c r="AW55" s="72"/>
      <c r="AX55" s="72"/>
    </row>
    <row r="56" spans="1:50">
      <c r="A56" s="91">
        <v>2</v>
      </c>
      <c r="B56" s="32" t="s">
        <v>421</v>
      </c>
      <c r="C56" s="63" t="s">
        <v>1039</v>
      </c>
      <c r="D56" s="24">
        <v>2</v>
      </c>
      <c r="E56" s="97" t="s">
        <v>566</v>
      </c>
      <c r="F56" s="76"/>
      <c r="G56" s="76"/>
      <c r="H56" s="73" t="s">
        <v>559</v>
      </c>
      <c r="I56" s="73"/>
      <c r="J56" s="73" t="s">
        <v>559</v>
      </c>
      <c r="K56" s="73"/>
      <c r="L56" s="71" t="s">
        <v>559</v>
      </c>
      <c r="M56" s="76"/>
      <c r="N56" s="71" t="s">
        <v>559</v>
      </c>
      <c r="O56" s="76" t="s">
        <v>561</v>
      </c>
      <c r="P56" s="76"/>
      <c r="Q56" s="75" t="s">
        <v>548</v>
      </c>
      <c r="R56" s="75" t="s">
        <v>560</v>
      </c>
      <c r="S56" s="97" t="s">
        <v>562</v>
      </c>
      <c r="T56" s="75" t="s">
        <v>584</v>
      </c>
      <c r="U56" s="75" t="s">
        <v>560</v>
      </c>
      <c r="V56" s="75" t="s">
        <v>585</v>
      </c>
      <c r="W56" s="75" t="s">
        <v>560</v>
      </c>
      <c r="X56" s="73"/>
      <c r="Y56" s="73" t="s">
        <v>559</v>
      </c>
      <c r="Z56" s="76"/>
      <c r="AA56" s="76" t="s">
        <v>559</v>
      </c>
      <c r="AB56" s="96"/>
      <c r="AC56" s="76" t="s">
        <v>564</v>
      </c>
      <c r="AD56" s="78" t="s">
        <v>565</v>
      </c>
      <c r="AE56" s="75" t="s">
        <v>560</v>
      </c>
      <c r="AF56" s="73" t="s">
        <v>560</v>
      </c>
      <c r="AG56" s="76"/>
      <c r="AH56" s="129"/>
      <c r="AI56" s="22" t="s">
        <v>303</v>
      </c>
      <c r="AJ56" s="22" t="s">
        <v>641</v>
      </c>
      <c r="AK56" s="22" t="s">
        <v>304</v>
      </c>
      <c r="AL56" s="22" t="s">
        <v>642</v>
      </c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72"/>
      <c r="AX56" s="72"/>
    </row>
    <row r="57" spans="1:50">
      <c r="A57" s="91">
        <v>2</v>
      </c>
      <c r="B57" s="32" t="s">
        <v>422</v>
      </c>
      <c r="C57" s="63" t="s">
        <v>1039</v>
      </c>
      <c r="D57" s="79">
        <v>0</v>
      </c>
      <c r="E57" s="102"/>
      <c r="F57" s="80"/>
      <c r="G57" s="80"/>
      <c r="H57" s="81"/>
      <c r="I57" s="81"/>
      <c r="J57" s="81"/>
      <c r="K57" s="81"/>
      <c r="L57" s="82"/>
      <c r="M57" s="81"/>
      <c r="N57" s="82"/>
      <c r="O57" s="80"/>
      <c r="P57" s="80"/>
      <c r="Q57" s="80"/>
      <c r="R57" s="81"/>
      <c r="S57" s="99"/>
      <c r="T57" s="81"/>
      <c r="U57" s="81"/>
      <c r="V57" s="81"/>
      <c r="W57" s="81"/>
      <c r="X57" s="81"/>
      <c r="Y57" s="81"/>
      <c r="Z57" s="80"/>
      <c r="AA57" s="80"/>
      <c r="AB57" s="99"/>
      <c r="AC57" s="80"/>
      <c r="AD57" s="80"/>
      <c r="AE57" s="81"/>
      <c r="AF57" s="81"/>
      <c r="AG57" s="80"/>
      <c r="AH57" s="130"/>
      <c r="AI57" s="83" t="s">
        <v>546</v>
      </c>
      <c r="AJ57" s="22"/>
      <c r="AK57" s="22"/>
      <c r="AL57" s="22"/>
      <c r="AM57" s="22"/>
      <c r="AN57" s="22"/>
      <c r="AO57" s="22"/>
      <c r="AP57" s="22"/>
      <c r="AQ57" s="22"/>
      <c r="AR57" s="22"/>
      <c r="AS57" s="26"/>
      <c r="AT57" s="26"/>
      <c r="AU57" s="22"/>
      <c r="AV57" s="22"/>
      <c r="AW57" s="72"/>
      <c r="AX57" s="72"/>
    </row>
    <row r="58" spans="1:50">
      <c r="A58" s="91">
        <v>2</v>
      </c>
      <c r="B58" s="32" t="s">
        <v>423</v>
      </c>
      <c r="C58" s="63" t="s">
        <v>1039</v>
      </c>
      <c r="D58" s="79">
        <v>0</v>
      </c>
      <c r="E58" s="102"/>
      <c r="F58" s="80"/>
      <c r="G58" s="80"/>
      <c r="H58" s="81"/>
      <c r="I58" s="81"/>
      <c r="J58" s="81"/>
      <c r="K58" s="81"/>
      <c r="L58" s="82"/>
      <c r="M58" s="81"/>
      <c r="N58" s="82"/>
      <c r="O58" s="80"/>
      <c r="P58" s="80"/>
      <c r="Q58" s="80"/>
      <c r="R58" s="81"/>
      <c r="S58" s="99"/>
      <c r="T58" s="81"/>
      <c r="U58" s="81"/>
      <c r="V58" s="81"/>
      <c r="W58" s="81"/>
      <c r="X58" s="81"/>
      <c r="Y58" s="81"/>
      <c r="Z58" s="80"/>
      <c r="AA58" s="80"/>
      <c r="AB58" s="99"/>
      <c r="AC58" s="80"/>
      <c r="AD58" s="80"/>
      <c r="AE58" s="81"/>
      <c r="AF58" s="81"/>
      <c r="AG58" s="80"/>
      <c r="AH58" s="130"/>
      <c r="AI58" s="83" t="s">
        <v>546</v>
      </c>
      <c r="AJ58" s="22"/>
      <c r="AK58" s="22"/>
      <c r="AL58" s="22"/>
      <c r="AM58" s="22"/>
      <c r="AN58" s="22"/>
      <c r="AO58" s="22"/>
      <c r="AP58" s="22"/>
      <c r="AQ58" s="22"/>
      <c r="AR58" s="22"/>
      <c r="AS58" s="26"/>
      <c r="AT58" s="26"/>
      <c r="AU58" s="22"/>
      <c r="AV58" s="22"/>
      <c r="AW58" s="72"/>
      <c r="AX58" s="72"/>
    </row>
    <row r="59" spans="1:50">
      <c r="A59" s="91">
        <v>2</v>
      </c>
      <c r="B59" s="32" t="s">
        <v>424</v>
      </c>
      <c r="C59" s="63" t="s">
        <v>1039</v>
      </c>
      <c r="D59" s="79">
        <v>0</v>
      </c>
      <c r="E59" s="102"/>
      <c r="F59" s="80"/>
      <c r="G59" s="80"/>
      <c r="H59" s="81"/>
      <c r="I59" s="81"/>
      <c r="J59" s="81"/>
      <c r="K59" s="81"/>
      <c r="L59" s="82"/>
      <c r="M59" s="81"/>
      <c r="N59" s="82"/>
      <c r="O59" s="80"/>
      <c r="P59" s="80"/>
      <c r="Q59" s="80"/>
      <c r="R59" s="81"/>
      <c r="S59" s="99"/>
      <c r="T59" s="81"/>
      <c r="U59" s="81"/>
      <c r="V59" s="81"/>
      <c r="W59" s="81"/>
      <c r="X59" s="81"/>
      <c r="Y59" s="81"/>
      <c r="Z59" s="80"/>
      <c r="AA59" s="80"/>
      <c r="AB59" s="99"/>
      <c r="AC59" s="80"/>
      <c r="AD59" s="80"/>
      <c r="AE59" s="81"/>
      <c r="AF59" s="81"/>
      <c r="AG59" s="80"/>
      <c r="AH59" s="130"/>
      <c r="AI59" s="83" t="s">
        <v>546</v>
      </c>
      <c r="AJ59" s="22"/>
      <c r="AK59" s="22"/>
      <c r="AL59" s="22"/>
      <c r="AM59" s="22"/>
      <c r="AN59" s="22"/>
      <c r="AO59" s="22"/>
      <c r="AP59" s="22"/>
      <c r="AQ59" s="22"/>
      <c r="AR59" s="22"/>
      <c r="AS59" s="26"/>
      <c r="AT59" s="26"/>
      <c r="AU59" s="22"/>
      <c r="AV59" s="22"/>
      <c r="AW59" s="72"/>
      <c r="AX59" s="72"/>
    </row>
    <row r="60" spans="1:50">
      <c r="A60" s="91">
        <v>2</v>
      </c>
      <c r="B60" s="32" t="s">
        <v>425</v>
      </c>
      <c r="C60" s="63" t="s">
        <v>1039</v>
      </c>
      <c r="D60" s="24">
        <v>2</v>
      </c>
      <c r="E60" s="97" t="s">
        <v>566</v>
      </c>
      <c r="F60" s="76"/>
      <c r="G60" s="76"/>
      <c r="H60" s="73" t="s">
        <v>559</v>
      </c>
      <c r="I60" s="73"/>
      <c r="J60" s="73" t="s">
        <v>559</v>
      </c>
      <c r="K60" s="73"/>
      <c r="L60" s="71" t="s">
        <v>559</v>
      </c>
      <c r="M60" s="73"/>
      <c r="N60" s="71" t="s">
        <v>559</v>
      </c>
      <c r="O60" s="76" t="s">
        <v>1042</v>
      </c>
      <c r="P60" s="76"/>
      <c r="Q60" s="75" t="s">
        <v>548</v>
      </c>
      <c r="R60" s="75" t="s">
        <v>560</v>
      </c>
      <c r="S60" s="97" t="s">
        <v>562</v>
      </c>
      <c r="T60" s="75" t="s">
        <v>584</v>
      </c>
      <c r="U60" s="75" t="s">
        <v>560</v>
      </c>
      <c r="V60" s="73"/>
      <c r="W60" s="73" t="s">
        <v>559</v>
      </c>
      <c r="X60" s="73"/>
      <c r="Y60" s="73" t="s">
        <v>559</v>
      </c>
      <c r="Z60" s="76"/>
      <c r="AA60" s="76" t="s">
        <v>559</v>
      </c>
      <c r="AB60" s="96"/>
      <c r="AC60" s="76" t="s">
        <v>564</v>
      </c>
      <c r="AD60" s="76"/>
      <c r="AE60" s="73" t="s">
        <v>559</v>
      </c>
      <c r="AF60" s="73" t="s">
        <v>560</v>
      </c>
      <c r="AG60" s="76"/>
      <c r="AH60" s="129"/>
      <c r="AI60" s="22" t="s">
        <v>221</v>
      </c>
      <c r="AJ60" s="22" t="s">
        <v>614</v>
      </c>
      <c r="AK60" s="22" t="s">
        <v>305</v>
      </c>
      <c r="AL60" s="22" t="s">
        <v>615</v>
      </c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72"/>
      <c r="AX60" s="72"/>
    </row>
    <row r="61" spans="1:50">
      <c r="A61" s="91">
        <v>2</v>
      </c>
      <c r="B61" s="32" t="s">
        <v>426</v>
      </c>
      <c r="C61" s="63" t="s">
        <v>1039</v>
      </c>
      <c r="D61" s="24">
        <v>4</v>
      </c>
      <c r="E61" s="97" t="s">
        <v>566</v>
      </c>
      <c r="F61" s="76"/>
      <c r="G61" s="76"/>
      <c r="H61" s="73" t="s">
        <v>559</v>
      </c>
      <c r="I61" s="73"/>
      <c r="J61" s="73" t="s">
        <v>559</v>
      </c>
      <c r="K61" s="73"/>
      <c r="L61" s="71" t="s">
        <v>559</v>
      </c>
      <c r="M61" s="76"/>
      <c r="N61" s="71" t="s">
        <v>559</v>
      </c>
      <c r="O61" s="76" t="s">
        <v>561</v>
      </c>
      <c r="P61" s="76"/>
      <c r="Q61" s="75" t="s">
        <v>548</v>
      </c>
      <c r="R61" s="75" t="s">
        <v>560</v>
      </c>
      <c r="S61" s="97" t="s">
        <v>562</v>
      </c>
      <c r="T61" s="75" t="s">
        <v>584</v>
      </c>
      <c r="U61" s="75" t="s">
        <v>560</v>
      </c>
      <c r="V61" s="75" t="s">
        <v>585</v>
      </c>
      <c r="W61" s="75" t="s">
        <v>560</v>
      </c>
      <c r="X61" s="73"/>
      <c r="Y61" s="73" t="s">
        <v>559</v>
      </c>
      <c r="Z61" s="76"/>
      <c r="AA61" s="76" t="s">
        <v>559</v>
      </c>
      <c r="AB61" s="96"/>
      <c r="AC61" s="76" t="s">
        <v>564</v>
      </c>
      <c r="AD61" s="78" t="s">
        <v>565</v>
      </c>
      <c r="AE61" s="75" t="s">
        <v>560</v>
      </c>
      <c r="AF61" s="73" t="s">
        <v>560</v>
      </c>
      <c r="AG61" s="76"/>
      <c r="AH61" s="129"/>
      <c r="AI61" s="22" t="s">
        <v>214</v>
      </c>
      <c r="AJ61" s="22" t="s">
        <v>613</v>
      </c>
      <c r="AK61" s="22" t="s">
        <v>306</v>
      </c>
      <c r="AL61" s="22" t="s">
        <v>612</v>
      </c>
      <c r="AM61" s="22" t="s">
        <v>215</v>
      </c>
      <c r="AN61" s="22" t="s">
        <v>608</v>
      </c>
      <c r="AO61" s="22" t="s">
        <v>304</v>
      </c>
      <c r="AP61" s="22" t="s">
        <v>602</v>
      </c>
      <c r="AQ61" s="22"/>
      <c r="AR61" s="22"/>
      <c r="AS61" s="22"/>
      <c r="AT61" s="22"/>
      <c r="AU61" s="22"/>
      <c r="AV61" s="22"/>
      <c r="AW61" s="72"/>
      <c r="AX61" s="72"/>
    </row>
    <row r="62" spans="1:50">
      <c r="A62" s="91">
        <v>2</v>
      </c>
      <c r="B62" s="32" t="s">
        <v>526</v>
      </c>
      <c r="C62" s="63" t="s">
        <v>1039</v>
      </c>
      <c r="D62" s="24">
        <v>3</v>
      </c>
      <c r="E62" s="97" t="s">
        <v>566</v>
      </c>
      <c r="F62" s="76" t="s">
        <v>964</v>
      </c>
      <c r="H62" s="73" t="s">
        <v>559</v>
      </c>
      <c r="I62" s="73"/>
      <c r="J62" s="73" t="s">
        <v>559</v>
      </c>
      <c r="K62" s="73"/>
      <c r="L62" s="71" t="s">
        <v>559</v>
      </c>
      <c r="M62" s="76"/>
      <c r="N62" s="71" t="s">
        <v>559</v>
      </c>
      <c r="O62" s="76"/>
      <c r="P62" s="76" t="s">
        <v>571</v>
      </c>
      <c r="Q62" s="76"/>
      <c r="R62" s="87" t="s">
        <v>560</v>
      </c>
      <c r="S62" s="97" t="s">
        <v>562</v>
      </c>
      <c r="T62" s="73"/>
      <c r="U62" s="73" t="s">
        <v>559</v>
      </c>
      <c r="V62" s="73"/>
      <c r="W62" s="87" t="s">
        <v>560</v>
      </c>
      <c r="X62" s="73"/>
      <c r="Y62" s="73" t="s">
        <v>559</v>
      </c>
      <c r="Z62" s="76"/>
      <c r="AA62" s="76" t="s">
        <v>559</v>
      </c>
      <c r="AB62" s="97"/>
      <c r="AC62" s="76" t="s">
        <v>564</v>
      </c>
      <c r="AD62" s="78" t="s">
        <v>565</v>
      </c>
      <c r="AE62" s="75" t="s">
        <v>560</v>
      </c>
      <c r="AF62" s="73" t="s">
        <v>560</v>
      </c>
      <c r="AG62" s="76"/>
      <c r="AH62" s="129"/>
      <c r="AI62" s="22" t="s">
        <v>572</v>
      </c>
      <c r="AJ62" s="22" t="s">
        <v>596</v>
      </c>
      <c r="AK62" s="22" t="s">
        <v>307</v>
      </c>
      <c r="AL62" s="22" t="s">
        <v>595</v>
      </c>
      <c r="AM62" s="22" t="s">
        <v>308</v>
      </c>
      <c r="AN62" s="22" t="s">
        <v>597</v>
      </c>
      <c r="AO62" s="22"/>
      <c r="AP62" s="22"/>
      <c r="AQ62" s="22"/>
      <c r="AR62" s="22"/>
      <c r="AS62" s="22"/>
      <c r="AT62" s="22"/>
      <c r="AU62" s="22"/>
      <c r="AV62" s="22"/>
      <c r="AW62" s="72"/>
      <c r="AX62" s="72"/>
    </row>
    <row r="63" spans="1:50">
      <c r="A63" s="91">
        <v>2</v>
      </c>
      <c r="B63" s="32" t="s">
        <v>427</v>
      </c>
      <c r="C63" s="63" t="s">
        <v>1039</v>
      </c>
      <c r="D63" s="24">
        <v>3</v>
      </c>
      <c r="E63" s="97" t="s">
        <v>566</v>
      </c>
      <c r="F63" s="76" t="s">
        <v>964</v>
      </c>
      <c r="H63" s="73" t="s">
        <v>559</v>
      </c>
      <c r="I63" s="73"/>
      <c r="J63" s="73" t="s">
        <v>559</v>
      </c>
      <c r="K63" s="73"/>
      <c r="L63" s="71" t="s">
        <v>559</v>
      </c>
      <c r="M63" s="76"/>
      <c r="N63" s="71" t="s">
        <v>559</v>
      </c>
      <c r="O63" s="76"/>
      <c r="P63" s="76" t="s">
        <v>571</v>
      </c>
      <c r="Q63" s="76"/>
      <c r="R63" s="87" t="s">
        <v>560</v>
      </c>
      <c r="S63" s="97" t="s">
        <v>562</v>
      </c>
      <c r="T63" s="73"/>
      <c r="U63" s="73" t="s">
        <v>559</v>
      </c>
      <c r="V63" s="73"/>
      <c r="W63" s="87" t="s">
        <v>560</v>
      </c>
      <c r="X63" s="73"/>
      <c r="Y63" s="73" t="s">
        <v>559</v>
      </c>
      <c r="Z63" s="76"/>
      <c r="AA63" s="76" t="s">
        <v>559</v>
      </c>
      <c r="AB63" s="97"/>
      <c r="AC63" s="76" t="s">
        <v>564</v>
      </c>
      <c r="AD63" s="78" t="s">
        <v>565</v>
      </c>
      <c r="AE63" s="75" t="s">
        <v>560</v>
      </c>
      <c r="AF63" s="73" t="s">
        <v>560</v>
      </c>
      <c r="AG63" s="76"/>
      <c r="AH63" s="129"/>
      <c r="AI63" s="22" t="s">
        <v>587</v>
      </c>
      <c r="AJ63" s="22" t="s">
        <v>596</v>
      </c>
      <c r="AK63" s="22" t="s">
        <v>309</v>
      </c>
      <c r="AL63" s="22" t="s">
        <v>595</v>
      </c>
      <c r="AM63" s="22" t="s">
        <v>310</v>
      </c>
      <c r="AN63" s="22" t="s">
        <v>597</v>
      </c>
      <c r="AO63" s="22"/>
      <c r="AP63" s="22"/>
      <c r="AQ63" s="22"/>
      <c r="AR63" s="22"/>
      <c r="AS63" s="22"/>
      <c r="AT63" s="22"/>
      <c r="AU63" s="22"/>
      <c r="AV63" s="22"/>
      <c r="AW63" s="72"/>
      <c r="AX63" s="72"/>
    </row>
    <row r="64" spans="1:50">
      <c r="A64" s="91">
        <v>2</v>
      </c>
      <c r="B64" s="32" t="s">
        <v>428</v>
      </c>
      <c r="C64" s="63" t="s">
        <v>1039</v>
      </c>
      <c r="D64" s="24">
        <v>3</v>
      </c>
      <c r="E64" s="97" t="s">
        <v>566</v>
      </c>
      <c r="F64" s="76"/>
      <c r="G64" s="76"/>
      <c r="H64" s="73" t="s">
        <v>559</v>
      </c>
      <c r="I64" s="73"/>
      <c r="J64" s="73" t="s">
        <v>559</v>
      </c>
      <c r="K64" s="73"/>
      <c r="L64" s="71" t="s">
        <v>559</v>
      </c>
      <c r="M64" s="76"/>
      <c r="N64" s="71" t="s">
        <v>559</v>
      </c>
      <c r="O64" s="76" t="s">
        <v>561</v>
      </c>
      <c r="P64" s="76"/>
      <c r="Q64" s="75" t="s">
        <v>548</v>
      </c>
      <c r="R64" s="75" t="s">
        <v>560</v>
      </c>
      <c r="S64" s="97" t="s">
        <v>562</v>
      </c>
      <c r="T64" s="75" t="s">
        <v>584</v>
      </c>
      <c r="U64" s="75" t="s">
        <v>560</v>
      </c>
      <c r="V64" s="75" t="s">
        <v>585</v>
      </c>
      <c r="W64" s="75" t="s">
        <v>560</v>
      </c>
      <c r="X64" s="73"/>
      <c r="Y64" s="73" t="s">
        <v>559</v>
      </c>
      <c r="Z64" s="76"/>
      <c r="AA64" s="76" t="s">
        <v>559</v>
      </c>
      <c r="AB64" s="96"/>
      <c r="AC64" s="76" t="s">
        <v>564</v>
      </c>
      <c r="AD64" s="78" t="s">
        <v>565</v>
      </c>
      <c r="AE64" s="75" t="s">
        <v>560</v>
      </c>
      <c r="AF64" s="73" t="s">
        <v>560</v>
      </c>
      <c r="AG64" s="76"/>
      <c r="AH64" s="129"/>
      <c r="AI64" s="22" t="s">
        <v>214</v>
      </c>
      <c r="AJ64" s="22" t="s">
        <v>613</v>
      </c>
      <c r="AK64" s="22" t="s">
        <v>311</v>
      </c>
      <c r="AL64" s="22" t="s">
        <v>608</v>
      </c>
      <c r="AM64" s="22" t="s">
        <v>304</v>
      </c>
      <c r="AN64" s="22" t="s">
        <v>602</v>
      </c>
      <c r="AO64" s="22"/>
      <c r="AP64" s="22"/>
      <c r="AQ64" s="22"/>
      <c r="AR64" s="22"/>
      <c r="AS64" s="22"/>
      <c r="AT64" s="22"/>
      <c r="AU64" s="22"/>
      <c r="AV64" s="22"/>
      <c r="AW64" s="72"/>
      <c r="AX64" s="72"/>
    </row>
    <row r="65" spans="1:50">
      <c r="A65" s="91">
        <v>2</v>
      </c>
      <c r="B65" s="32" t="s">
        <v>429</v>
      </c>
      <c r="C65" s="63" t="s">
        <v>1039</v>
      </c>
      <c r="D65" s="24">
        <v>3</v>
      </c>
      <c r="E65" s="97" t="s">
        <v>566</v>
      </c>
      <c r="F65" s="76"/>
      <c r="G65" s="76"/>
      <c r="H65" s="73" t="s">
        <v>559</v>
      </c>
      <c r="I65" s="73"/>
      <c r="J65" s="73" t="s">
        <v>559</v>
      </c>
      <c r="K65" s="73"/>
      <c r="L65" s="71" t="s">
        <v>559</v>
      </c>
      <c r="M65" s="76"/>
      <c r="N65" s="71" t="s">
        <v>559</v>
      </c>
      <c r="O65" s="76" t="s">
        <v>561</v>
      </c>
      <c r="P65" s="76"/>
      <c r="Q65" s="75" t="s">
        <v>548</v>
      </c>
      <c r="R65" s="75" t="s">
        <v>560</v>
      </c>
      <c r="S65" s="97" t="s">
        <v>562</v>
      </c>
      <c r="T65" s="75" t="s">
        <v>584</v>
      </c>
      <c r="U65" s="75" t="s">
        <v>560</v>
      </c>
      <c r="V65" s="75" t="s">
        <v>585</v>
      </c>
      <c r="W65" s="75" t="s">
        <v>560</v>
      </c>
      <c r="X65" s="73"/>
      <c r="Y65" s="73" t="s">
        <v>559</v>
      </c>
      <c r="Z65" s="76"/>
      <c r="AA65" s="76" t="s">
        <v>559</v>
      </c>
      <c r="AB65" s="96"/>
      <c r="AC65" s="76" t="s">
        <v>564</v>
      </c>
      <c r="AD65" s="78" t="s">
        <v>565</v>
      </c>
      <c r="AE65" s="75" t="s">
        <v>560</v>
      </c>
      <c r="AF65" s="73" t="s">
        <v>560</v>
      </c>
      <c r="AG65" s="76"/>
      <c r="AH65" s="129"/>
      <c r="AI65" s="22" t="s">
        <v>312</v>
      </c>
      <c r="AJ65" s="22" t="s">
        <v>613</v>
      </c>
      <c r="AK65" s="22" t="s">
        <v>215</v>
      </c>
      <c r="AL65" s="22" t="s">
        <v>608</v>
      </c>
      <c r="AM65" s="22" t="s">
        <v>313</v>
      </c>
      <c r="AN65" s="22" t="s">
        <v>602</v>
      </c>
      <c r="AO65" s="22"/>
      <c r="AP65" s="22"/>
      <c r="AQ65" s="22"/>
      <c r="AR65" s="22"/>
      <c r="AS65" s="22"/>
      <c r="AT65" s="22"/>
      <c r="AU65" s="22"/>
      <c r="AV65" s="22"/>
      <c r="AW65" s="72"/>
      <c r="AX65" s="72"/>
    </row>
    <row r="66" spans="1:50">
      <c r="A66" s="91">
        <v>2</v>
      </c>
      <c r="B66" s="32" t="s">
        <v>527</v>
      </c>
      <c r="C66" s="63" t="s">
        <v>1039</v>
      </c>
      <c r="D66" s="24">
        <v>2</v>
      </c>
      <c r="E66" s="97" t="s">
        <v>566</v>
      </c>
      <c r="F66" s="76"/>
      <c r="G66" s="76"/>
      <c r="H66" s="73" t="s">
        <v>559</v>
      </c>
      <c r="I66" s="73"/>
      <c r="J66" s="73" t="s">
        <v>559</v>
      </c>
      <c r="K66" s="73"/>
      <c r="L66" s="71" t="s">
        <v>559</v>
      </c>
      <c r="M66" s="73"/>
      <c r="N66" s="71" t="s">
        <v>559</v>
      </c>
      <c r="O66" s="76" t="s">
        <v>561</v>
      </c>
      <c r="P66" s="76"/>
      <c r="Q66" s="75" t="s">
        <v>548</v>
      </c>
      <c r="R66" s="75" t="s">
        <v>560</v>
      </c>
      <c r="S66" s="97" t="s">
        <v>562</v>
      </c>
      <c r="T66" s="75" t="s">
        <v>584</v>
      </c>
      <c r="U66" s="75" t="s">
        <v>560</v>
      </c>
      <c r="V66" s="75" t="s">
        <v>585</v>
      </c>
      <c r="W66" s="75" t="s">
        <v>560</v>
      </c>
      <c r="X66" s="73"/>
      <c r="Y66" s="73" t="s">
        <v>559</v>
      </c>
      <c r="Z66" s="76"/>
      <c r="AA66" s="76" t="s">
        <v>559</v>
      </c>
      <c r="AB66" s="96"/>
      <c r="AC66" s="76" t="s">
        <v>564</v>
      </c>
      <c r="AD66" s="76"/>
      <c r="AE66" s="73" t="s">
        <v>559</v>
      </c>
      <c r="AF66" s="73" t="s">
        <v>559</v>
      </c>
      <c r="AG66" s="76"/>
      <c r="AH66" s="129"/>
      <c r="AI66" s="22" t="s">
        <v>314</v>
      </c>
      <c r="AJ66" s="22" t="s">
        <v>613</v>
      </c>
      <c r="AK66" s="22" t="s">
        <v>315</v>
      </c>
      <c r="AL66" s="22" t="s">
        <v>608</v>
      </c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72"/>
      <c r="AX66" s="72"/>
    </row>
    <row r="67" spans="1:50">
      <c r="A67" s="91">
        <v>2</v>
      </c>
      <c r="B67" s="32" t="s">
        <v>430</v>
      </c>
      <c r="C67" s="63" t="s">
        <v>1039</v>
      </c>
      <c r="D67" s="79">
        <v>0</v>
      </c>
      <c r="E67" s="102"/>
      <c r="F67" s="80"/>
      <c r="G67" s="80"/>
      <c r="H67" s="81"/>
      <c r="I67" s="81"/>
      <c r="J67" s="81"/>
      <c r="K67" s="81"/>
      <c r="L67" s="82"/>
      <c r="M67" s="81"/>
      <c r="N67" s="82"/>
      <c r="O67" s="80"/>
      <c r="P67" s="80"/>
      <c r="Q67" s="80"/>
      <c r="R67" s="81"/>
      <c r="S67" s="99"/>
      <c r="T67" s="81"/>
      <c r="U67" s="81"/>
      <c r="V67" s="81"/>
      <c r="W67" s="81"/>
      <c r="X67" s="81"/>
      <c r="Y67" s="81"/>
      <c r="Z67" s="80"/>
      <c r="AA67" s="80"/>
      <c r="AB67" s="99"/>
      <c r="AC67" s="80"/>
      <c r="AD67" s="80"/>
      <c r="AE67" s="81"/>
      <c r="AF67" s="81"/>
      <c r="AG67" s="80"/>
      <c r="AH67" s="130"/>
      <c r="AI67" s="83" t="s">
        <v>546</v>
      </c>
      <c r="AJ67" s="22"/>
      <c r="AK67" s="22"/>
      <c r="AL67" s="22"/>
      <c r="AM67" s="22"/>
      <c r="AN67" s="22"/>
      <c r="AO67" s="22"/>
      <c r="AP67" s="22"/>
      <c r="AQ67" s="22"/>
      <c r="AR67" s="22"/>
      <c r="AS67" s="26"/>
      <c r="AT67" s="26"/>
      <c r="AU67" s="22"/>
      <c r="AV67" s="22"/>
      <c r="AW67" s="72"/>
      <c r="AX67" s="72"/>
    </row>
    <row r="68" spans="1:50">
      <c r="A68" s="91">
        <v>2</v>
      </c>
      <c r="B68" s="32" t="s">
        <v>431</v>
      </c>
      <c r="C68" s="63" t="s">
        <v>1039</v>
      </c>
      <c r="D68" s="24">
        <v>3</v>
      </c>
      <c r="E68" s="97" t="s">
        <v>566</v>
      </c>
      <c r="F68" s="76"/>
      <c r="G68" s="76"/>
      <c r="H68" s="73" t="s">
        <v>559</v>
      </c>
      <c r="I68" s="73"/>
      <c r="J68" s="73" t="s">
        <v>559</v>
      </c>
      <c r="K68" s="73"/>
      <c r="L68" s="71" t="s">
        <v>559</v>
      </c>
      <c r="M68" s="76"/>
      <c r="N68" s="71" t="s">
        <v>559</v>
      </c>
      <c r="O68" s="76" t="s">
        <v>561</v>
      </c>
      <c r="P68" s="76"/>
      <c r="Q68" s="75" t="s">
        <v>548</v>
      </c>
      <c r="R68" s="75" t="s">
        <v>560</v>
      </c>
      <c r="S68" s="97" t="s">
        <v>562</v>
      </c>
      <c r="T68" s="75" t="s">
        <v>584</v>
      </c>
      <c r="U68" s="75" t="s">
        <v>560</v>
      </c>
      <c r="V68" s="75" t="s">
        <v>585</v>
      </c>
      <c r="W68" s="75" t="s">
        <v>560</v>
      </c>
      <c r="X68" s="73"/>
      <c r="Y68" s="73" t="s">
        <v>559</v>
      </c>
      <c r="Z68" s="76"/>
      <c r="AA68" s="76" t="s">
        <v>559</v>
      </c>
      <c r="AB68" s="96"/>
      <c r="AC68" s="76" t="s">
        <v>564</v>
      </c>
      <c r="AD68" s="78" t="s">
        <v>565</v>
      </c>
      <c r="AE68" s="75" t="s">
        <v>560</v>
      </c>
      <c r="AF68" s="73" t="s">
        <v>560</v>
      </c>
      <c r="AG68" s="76"/>
      <c r="AH68" s="129"/>
      <c r="AI68" s="22" t="s">
        <v>214</v>
      </c>
      <c r="AJ68" s="22" t="s">
        <v>613</v>
      </c>
      <c r="AK68" s="22" t="s">
        <v>303</v>
      </c>
      <c r="AL68" s="22" t="s">
        <v>612</v>
      </c>
      <c r="AM68" s="22" t="s">
        <v>313</v>
      </c>
      <c r="AN68" s="22" t="s">
        <v>602</v>
      </c>
      <c r="AO68" s="22"/>
      <c r="AP68" s="22"/>
      <c r="AQ68" s="22"/>
      <c r="AR68" s="22"/>
      <c r="AS68" s="22"/>
      <c r="AT68" s="22"/>
      <c r="AU68" s="22"/>
      <c r="AV68" s="22"/>
      <c r="AW68" s="72"/>
      <c r="AX68" s="72"/>
    </row>
    <row r="69" spans="1:50">
      <c r="A69" s="91">
        <v>2</v>
      </c>
      <c r="B69" s="32" t="s">
        <v>432</v>
      </c>
      <c r="C69" s="63" t="s">
        <v>1039</v>
      </c>
      <c r="D69" s="79">
        <v>0</v>
      </c>
      <c r="E69" s="102"/>
      <c r="F69" s="80"/>
      <c r="G69" s="80"/>
      <c r="H69" s="81"/>
      <c r="I69" s="81"/>
      <c r="J69" s="81"/>
      <c r="K69" s="81"/>
      <c r="L69" s="82"/>
      <c r="M69" s="81"/>
      <c r="N69" s="82"/>
      <c r="O69" s="80"/>
      <c r="P69" s="80"/>
      <c r="Q69" s="80"/>
      <c r="R69" s="81"/>
      <c r="S69" s="99"/>
      <c r="T69" s="81"/>
      <c r="U69" s="81"/>
      <c r="V69" s="81"/>
      <c r="W69" s="80"/>
      <c r="X69" s="80"/>
      <c r="Y69" s="80"/>
      <c r="Z69" s="80"/>
      <c r="AA69" s="80"/>
      <c r="AB69" s="99"/>
      <c r="AC69" s="80"/>
      <c r="AD69" s="80"/>
      <c r="AE69" s="81"/>
      <c r="AF69" s="81"/>
      <c r="AG69" s="80"/>
      <c r="AH69" s="130"/>
      <c r="AI69" s="83" t="s">
        <v>546</v>
      </c>
      <c r="AJ69" s="22"/>
      <c r="AK69" s="22"/>
      <c r="AL69" s="22"/>
      <c r="AM69" s="22"/>
      <c r="AN69" s="22"/>
      <c r="AO69" s="22"/>
      <c r="AP69" s="22"/>
      <c r="AQ69" s="22"/>
      <c r="AR69" s="22"/>
      <c r="AS69" s="26"/>
      <c r="AT69" s="26"/>
      <c r="AU69" s="22"/>
      <c r="AV69" s="22"/>
      <c r="AW69" s="72"/>
      <c r="AX69" s="72"/>
    </row>
    <row r="70" spans="1:50">
      <c r="A70" s="91">
        <v>2</v>
      </c>
      <c r="B70" s="32" t="s">
        <v>433</v>
      </c>
      <c r="C70" s="63" t="s">
        <v>1039</v>
      </c>
      <c r="D70" s="79">
        <v>0</v>
      </c>
      <c r="E70" s="102"/>
      <c r="F70" s="80"/>
      <c r="G70" s="80"/>
      <c r="H70" s="81"/>
      <c r="I70" s="81"/>
      <c r="J70" s="81"/>
      <c r="K70" s="81"/>
      <c r="L70" s="82"/>
      <c r="M70" s="81"/>
      <c r="N70" s="82"/>
      <c r="O70" s="80"/>
      <c r="P70" s="80"/>
      <c r="Q70" s="80"/>
      <c r="R70" s="81"/>
      <c r="S70" s="99"/>
      <c r="T70" s="81"/>
      <c r="U70" s="81"/>
      <c r="V70" s="81"/>
      <c r="W70" s="80"/>
      <c r="X70" s="80"/>
      <c r="Y70" s="80"/>
      <c r="Z70" s="80"/>
      <c r="AA70" s="80"/>
      <c r="AB70" s="99"/>
      <c r="AC70" s="80"/>
      <c r="AD70" s="80"/>
      <c r="AE70" s="81"/>
      <c r="AF70" s="81"/>
      <c r="AG70" s="80"/>
      <c r="AH70" s="130"/>
      <c r="AI70" s="83" t="s">
        <v>546</v>
      </c>
      <c r="AJ70" s="22"/>
      <c r="AK70" s="22"/>
      <c r="AL70" s="22"/>
      <c r="AM70" s="22"/>
      <c r="AN70" s="22"/>
      <c r="AO70" s="22"/>
      <c r="AP70" s="22"/>
      <c r="AQ70" s="22"/>
      <c r="AR70" s="22"/>
      <c r="AS70" s="26"/>
      <c r="AT70" s="26"/>
      <c r="AU70" s="22"/>
      <c r="AV70" s="22"/>
      <c r="AW70" s="72"/>
      <c r="AX70" s="72"/>
    </row>
    <row r="71" spans="1:50">
      <c r="A71" s="91">
        <v>2</v>
      </c>
      <c r="B71" s="32" t="s">
        <v>434</v>
      </c>
      <c r="C71" s="63" t="s">
        <v>1039</v>
      </c>
      <c r="D71" s="79">
        <v>0</v>
      </c>
      <c r="E71" s="102"/>
      <c r="F71" s="80"/>
      <c r="G71" s="80"/>
      <c r="H71" s="81"/>
      <c r="I71" s="81"/>
      <c r="J71" s="81"/>
      <c r="K71" s="81"/>
      <c r="L71" s="82"/>
      <c r="M71" s="81"/>
      <c r="N71" s="82"/>
      <c r="O71" s="80"/>
      <c r="P71" s="80"/>
      <c r="Q71" s="80"/>
      <c r="R71" s="81"/>
      <c r="S71" s="99"/>
      <c r="T71" s="81"/>
      <c r="U71" s="81"/>
      <c r="V71" s="81"/>
      <c r="W71" s="80"/>
      <c r="X71" s="80"/>
      <c r="Y71" s="80"/>
      <c r="Z71" s="80"/>
      <c r="AA71" s="80"/>
      <c r="AB71" s="99"/>
      <c r="AC71" s="80"/>
      <c r="AD71" s="80"/>
      <c r="AE71" s="81"/>
      <c r="AF71" s="81"/>
      <c r="AG71" s="80"/>
      <c r="AH71" s="130"/>
      <c r="AI71" s="83" t="s">
        <v>546</v>
      </c>
      <c r="AJ71" s="22"/>
      <c r="AK71" s="22"/>
      <c r="AL71" s="22"/>
      <c r="AM71" s="22"/>
      <c r="AN71" s="22"/>
      <c r="AO71" s="22"/>
      <c r="AP71" s="22"/>
      <c r="AQ71" s="22"/>
      <c r="AR71" s="22"/>
      <c r="AS71" s="26"/>
      <c r="AT71" s="26"/>
      <c r="AU71" s="22"/>
      <c r="AV71" s="22"/>
      <c r="AW71" s="72"/>
      <c r="AX71" s="72"/>
    </row>
    <row r="72" spans="1:50">
      <c r="A72" s="91">
        <v>2</v>
      </c>
      <c r="B72" s="32" t="s">
        <v>435</v>
      </c>
      <c r="C72" s="63" t="s">
        <v>1039</v>
      </c>
      <c r="D72" s="79">
        <v>0</v>
      </c>
      <c r="E72" s="102"/>
      <c r="F72" s="80"/>
      <c r="G72" s="80"/>
      <c r="H72" s="81"/>
      <c r="I72" s="81"/>
      <c r="J72" s="81"/>
      <c r="K72" s="81"/>
      <c r="L72" s="82"/>
      <c r="M72" s="81"/>
      <c r="N72" s="82"/>
      <c r="O72" s="80"/>
      <c r="P72" s="80"/>
      <c r="Q72" s="80"/>
      <c r="R72" s="81"/>
      <c r="S72" s="99"/>
      <c r="T72" s="81"/>
      <c r="U72" s="81"/>
      <c r="V72" s="81"/>
      <c r="W72" s="80"/>
      <c r="X72" s="80"/>
      <c r="Y72" s="80"/>
      <c r="Z72" s="80"/>
      <c r="AA72" s="80"/>
      <c r="AB72" s="99"/>
      <c r="AC72" s="80"/>
      <c r="AD72" s="80"/>
      <c r="AE72" s="81"/>
      <c r="AF72" s="81"/>
      <c r="AG72" s="80"/>
      <c r="AH72" s="130"/>
      <c r="AI72" s="83" t="s">
        <v>546</v>
      </c>
      <c r="AJ72" s="22"/>
      <c r="AK72" s="22"/>
      <c r="AL72" s="22"/>
      <c r="AM72" s="22"/>
      <c r="AN72" s="22"/>
      <c r="AO72" s="22"/>
      <c r="AP72" s="22"/>
      <c r="AQ72" s="22"/>
      <c r="AR72" s="22"/>
      <c r="AS72" s="26"/>
      <c r="AT72" s="26"/>
      <c r="AU72" s="22"/>
      <c r="AV72" s="22"/>
      <c r="AW72" s="72"/>
      <c r="AX72" s="72"/>
    </row>
    <row r="73" spans="1:50">
      <c r="A73" s="91">
        <v>2</v>
      </c>
      <c r="B73" s="32" t="s">
        <v>436</v>
      </c>
      <c r="C73" s="63" t="s">
        <v>1039</v>
      </c>
      <c r="D73" s="79">
        <v>0</v>
      </c>
      <c r="E73" s="102"/>
      <c r="F73" s="80"/>
      <c r="G73" s="80"/>
      <c r="H73" s="81"/>
      <c r="I73" s="81"/>
      <c r="J73" s="81"/>
      <c r="K73" s="81"/>
      <c r="L73" s="82"/>
      <c r="M73" s="81"/>
      <c r="N73" s="82"/>
      <c r="O73" s="80"/>
      <c r="P73" s="80"/>
      <c r="Q73" s="80"/>
      <c r="R73" s="81"/>
      <c r="S73" s="99"/>
      <c r="T73" s="81"/>
      <c r="U73" s="81"/>
      <c r="V73" s="81"/>
      <c r="W73" s="80"/>
      <c r="X73" s="80"/>
      <c r="Y73" s="80"/>
      <c r="Z73" s="80"/>
      <c r="AA73" s="80"/>
      <c r="AB73" s="99"/>
      <c r="AC73" s="80"/>
      <c r="AD73" s="80"/>
      <c r="AE73" s="81"/>
      <c r="AF73" s="81"/>
      <c r="AG73" s="80"/>
      <c r="AH73" s="130"/>
      <c r="AI73" s="83" t="s">
        <v>546</v>
      </c>
      <c r="AJ73" s="22"/>
      <c r="AK73" s="22"/>
      <c r="AL73" s="22"/>
      <c r="AM73" s="22"/>
      <c r="AN73" s="22"/>
      <c r="AO73" s="22"/>
      <c r="AP73" s="22"/>
      <c r="AQ73" s="22"/>
      <c r="AR73" s="22"/>
      <c r="AS73" s="26"/>
      <c r="AT73" s="26"/>
      <c r="AU73" s="22"/>
      <c r="AV73" s="22"/>
      <c r="AW73" s="72"/>
      <c r="AX73" s="72"/>
    </row>
    <row r="74" spans="1:50">
      <c r="A74" s="91">
        <v>2</v>
      </c>
      <c r="B74" s="32" t="s">
        <v>437</v>
      </c>
      <c r="C74" s="63" t="s">
        <v>1039</v>
      </c>
      <c r="D74" s="79">
        <v>0</v>
      </c>
      <c r="E74" s="102"/>
      <c r="F74" s="80"/>
      <c r="G74" s="80"/>
      <c r="H74" s="81"/>
      <c r="I74" s="81"/>
      <c r="J74" s="81"/>
      <c r="K74" s="81"/>
      <c r="L74" s="82"/>
      <c r="M74" s="81"/>
      <c r="N74" s="82"/>
      <c r="O74" s="80"/>
      <c r="P74" s="80"/>
      <c r="Q74" s="80"/>
      <c r="R74" s="81"/>
      <c r="S74" s="99"/>
      <c r="T74" s="81"/>
      <c r="U74" s="81"/>
      <c r="V74" s="81"/>
      <c r="W74" s="80"/>
      <c r="X74" s="80"/>
      <c r="Y74" s="80"/>
      <c r="Z74" s="80"/>
      <c r="AA74" s="80"/>
      <c r="AB74" s="99"/>
      <c r="AC74" s="80"/>
      <c r="AD74" s="80"/>
      <c r="AE74" s="81"/>
      <c r="AF74" s="81"/>
      <c r="AG74" s="80"/>
      <c r="AH74" s="130"/>
      <c r="AI74" s="83" t="s">
        <v>546</v>
      </c>
      <c r="AJ74" s="22"/>
      <c r="AK74" s="22"/>
      <c r="AL74" s="22"/>
      <c r="AM74" s="22"/>
      <c r="AN74" s="22"/>
      <c r="AO74" s="22"/>
      <c r="AP74" s="22"/>
      <c r="AQ74" s="22"/>
      <c r="AR74" s="22"/>
      <c r="AS74" s="26"/>
      <c r="AT74" s="26"/>
      <c r="AU74" s="22"/>
      <c r="AV74" s="22"/>
      <c r="AW74" s="72"/>
      <c r="AX74" s="72"/>
    </row>
    <row r="75" spans="1:50">
      <c r="A75" s="91">
        <v>2</v>
      </c>
      <c r="B75" s="32" t="s">
        <v>438</v>
      </c>
      <c r="C75" s="63" t="s">
        <v>1039</v>
      </c>
      <c r="D75" s="79">
        <v>0</v>
      </c>
      <c r="E75" s="102"/>
      <c r="F75" s="80"/>
      <c r="G75" s="80"/>
      <c r="H75" s="81"/>
      <c r="I75" s="81"/>
      <c r="J75" s="81"/>
      <c r="K75" s="81"/>
      <c r="L75" s="82"/>
      <c r="M75" s="81"/>
      <c r="N75" s="82"/>
      <c r="O75" s="80"/>
      <c r="P75" s="80"/>
      <c r="Q75" s="80"/>
      <c r="R75" s="81"/>
      <c r="S75" s="99"/>
      <c r="T75" s="81"/>
      <c r="U75" s="81"/>
      <c r="V75" s="81"/>
      <c r="W75" s="80"/>
      <c r="X75" s="80"/>
      <c r="Y75" s="80"/>
      <c r="Z75" s="80"/>
      <c r="AA75" s="80"/>
      <c r="AB75" s="99"/>
      <c r="AC75" s="80"/>
      <c r="AD75" s="80"/>
      <c r="AE75" s="81"/>
      <c r="AF75" s="81"/>
      <c r="AG75" s="80"/>
      <c r="AH75" s="130"/>
      <c r="AI75" s="83" t="s">
        <v>546</v>
      </c>
      <c r="AJ75" s="22"/>
      <c r="AK75" s="22"/>
      <c r="AL75" s="22"/>
      <c r="AM75" s="22"/>
      <c r="AN75" s="22"/>
      <c r="AO75" s="22"/>
      <c r="AP75" s="22"/>
      <c r="AQ75" s="22"/>
      <c r="AR75" s="22"/>
      <c r="AS75" s="26"/>
      <c r="AT75" s="26"/>
      <c r="AU75" s="22"/>
      <c r="AV75" s="22"/>
      <c r="AW75" s="72"/>
      <c r="AX75" s="72"/>
    </row>
    <row r="76" spans="1:50">
      <c r="A76" s="91">
        <v>2</v>
      </c>
      <c r="B76" s="32" t="s">
        <v>439</v>
      </c>
      <c r="C76" s="63" t="s">
        <v>1039</v>
      </c>
      <c r="D76" s="79">
        <v>0</v>
      </c>
      <c r="E76" s="102"/>
      <c r="F76" s="80"/>
      <c r="G76" s="80"/>
      <c r="H76" s="81"/>
      <c r="I76" s="81"/>
      <c r="J76" s="81"/>
      <c r="K76" s="81"/>
      <c r="L76" s="82"/>
      <c r="M76" s="81"/>
      <c r="N76" s="82"/>
      <c r="O76" s="80"/>
      <c r="P76" s="80"/>
      <c r="Q76" s="80"/>
      <c r="R76" s="81"/>
      <c r="S76" s="99"/>
      <c r="T76" s="81"/>
      <c r="U76" s="81"/>
      <c r="V76" s="81"/>
      <c r="W76" s="80"/>
      <c r="X76" s="80"/>
      <c r="Y76" s="80"/>
      <c r="Z76" s="80"/>
      <c r="AA76" s="80"/>
      <c r="AB76" s="99"/>
      <c r="AC76" s="80"/>
      <c r="AD76" s="80"/>
      <c r="AE76" s="81"/>
      <c r="AF76" s="81"/>
      <c r="AG76" s="80"/>
      <c r="AH76" s="130"/>
      <c r="AI76" s="83" t="s">
        <v>546</v>
      </c>
      <c r="AJ76" s="22"/>
      <c r="AK76" s="22"/>
      <c r="AL76" s="22"/>
      <c r="AM76" s="22"/>
      <c r="AN76" s="22"/>
      <c r="AO76" s="22"/>
      <c r="AP76" s="22"/>
      <c r="AQ76" s="22"/>
      <c r="AR76" s="22"/>
      <c r="AS76" s="26"/>
      <c r="AT76" s="26"/>
      <c r="AU76" s="22"/>
      <c r="AV76" s="22"/>
      <c r="AW76" s="72"/>
      <c r="AX76" s="72"/>
    </row>
    <row r="77" spans="1:50">
      <c r="A77" s="91">
        <v>2</v>
      </c>
      <c r="B77" s="32" t="s">
        <v>440</v>
      </c>
      <c r="C77" s="63" t="s">
        <v>1039</v>
      </c>
      <c r="D77" s="24">
        <v>2</v>
      </c>
      <c r="E77" s="97" t="s">
        <v>566</v>
      </c>
      <c r="F77" s="76"/>
      <c r="G77" s="76"/>
      <c r="H77" s="73" t="s">
        <v>559</v>
      </c>
      <c r="I77" s="73"/>
      <c r="J77" s="73" t="s">
        <v>559</v>
      </c>
      <c r="K77" s="73"/>
      <c r="L77" s="71" t="s">
        <v>559</v>
      </c>
      <c r="M77" s="76"/>
      <c r="N77" s="71" t="s">
        <v>559</v>
      </c>
      <c r="O77" s="76" t="s">
        <v>561</v>
      </c>
      <c r="P77" s="76"/>
      <c r="Q77" s="75" t="s">
        <v>548</v>
      </c>
      <c r="R77" s="75" t="s">
        <v>560</v>
      </c>
      <c r="S77" s="97" t="s">
        <v>562</v>
      </c>
      <c r="T77" s="75" t="s">
        <v>584</v>
      </c>
      <c r="U77" s="75" t="s">
        <v>560</v>
      </c>
      <c r="V77" s="75" t="s">
        <v>585</v>
      </c>
      <c r="W77" s="75" t="s">
        <v>560</v>
      </c>
      <c r="X77" s="73"/>
      <c r="Y77" s="73" t="s">
        <v>559</v>
      </c>
      <c r="Z77" s="76"/>
      <c r="AA77" s="76" t="s">
        <v>559</v>
      </c>
      <c r="AB77" s="96"/>
      <c r="AC77" s="76" t="s">
        <v>564</v>
      </c>
      <c r="AD77" s="78" t="s">
        <v>565</v>
      </c>
      <c r="AE77" s="75" t="s">
        <v>560</v>
      </c>
      <c r="AF77" s="73" t="s">
        <v>560</v>
      </c>
      <c r="AG77" s="76"/>
      <c r="AH77" s="129"/>
      <c r="AI77" s="22" t="s">
        <v>316</v>
      </c>
      <c r="AJ77" s="22" t="s">
        <v>612</v>
      </c>
      <c r="AK77" s="22" t="s">
        <v>317</v>
      </c>
      <c r="AL77" s="22" t="s">
        <v>602</v>
      </c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72"/>
      <c r="AX77" s="72"/>
    </row>
    <row r="78" spans="1:50">
      <c r="A78" s="91">
        <v>2</v>
      </c>
      <c r="B78" s="32" t="s">
        <v>441</v>
      </c>
      <c r="C78" s="63" t="s">
        <v>1039</v>
      </c>
      <c r="D78" s="24">
        <v>1</v>
      </c>
      <c r="E78" s="97"/>
      <c r="F78" s="76" t="s">
        <v>964</v>
      </c>
      <c r="G78" s="76"/>
      <c r="H78" s="73" t="s">
        <v>559</v>
      </c>
      <c r="I78" s="73"/>
      <c r="J78" s="73" t="s">
        <v>559</v>
      </c>
      <c r="K78" s="73"/>
      <c r="L78" s="71" t="s">
        <v>559</v>
      </c>
      <c r="M78" s="76"/>
      <c r="N78" s="71" t="s">
        <v>559</v>
      </c>
      <c r="O78" s="76" t="s">
        <v>1042</v>
      </c>
      <c r="P78" s="76"/>
      <c r="Q78" s="75" t="s">
        <v>548</v>
      </c>
      <c r="R78" s="75" t="s">
        <v>560</v>
      </c>
      <c r="S78" s="97" t="s">
        <v>562</v>
      </c>
      <c r="T78" s="75" t="s">
        <v>584</v>
      </c>
      <c r="U78" s="75" t="s">
        <v>560</v>
      </c>
      <c r="V78" s="75" t="s">
        <v>585</v>
      </c>
      <c r="W78" s="75" t="s">
        <v>560</v>
      </c>
      <c r="X78" s="73"/>
      <c r="Y78" s="73" t="s">
        <v>559</v>
      </c>
      <c r="Z78" s="76"/>
      <c r="AA78" s="76" t="s">
        <v>559</v>
      </c>
      <c r="AB78" s="96"/>
      <c r="AC78" s="76" t="s">
        <v>564</v>
      </c>
      <c r="AD78" s="78" t="s">
        <v>565</v>
      </c>
      <c r="AE78" s="75" t="s">
        <v>560</v>
      </c>
      <c r="AF78" s="73" t="s">
        <v>560</v>
      </c>
      <c r="AG78" s="76"/>
      <c r="AH78" s="129"/>
      <c r="AI78" s="22" t="s">
        <v>243</v>
      </c>
      <c r="AJ78" s="22" t="s">
        <v>611</v>
      </c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72"/>
      <c r="AX78" s="72"/>
    </row>
    <row r="79" spans="1:50">
      <c r="A79" s="91">
        <v>2</v>
      </c>
      <c r="B79" s="32" t="s">
        <v>442</v>
      </c>
      <c r="C79" s="63" t="s">
        <v>1039</v>
      </c>
      <c r="D79" s="24">
        <v>1</v>
      </c>
      <c r="E79" s="97"/>
      <c r="F79" s="76" t="s">
        <v>964</v>
      </c>
      <c r="G79" s="76"/>
      <c r="H79" s="73" t="s">
        <v>559</v>
      </c>
      <c r="I79" s="73"/>
      <c r="J79" s="73" t="s">
        <v>559</v>
      </c>
      <c r="K79" s="73"/>
      <c r="L79" s="71" t="s">
        <v>559</v>
      </c>
      <c r="M79" s="76"/>
      <c r="N79" s="71" t="s">
        <v>559</v>
      </c>
      <c r="O79" s="76" t="s">
        <v>1042</v>
      </c>
      <c r="P79" s="76"/>
      <c r="Q79" s="75" t="s">
        <v>548</v>
      </c>
      <c r="R79" s="75" t="s">
        <v>560</v>
      </c>
      <c r="S79" s="97" t="s">
        <v>562</v>
      </c>
      <c r="T79" s="75" t="s">
        <v>584</v>
      </c>
      <c r="U79" s="75" t="s">
        <v>560</v>
      </c>
      <c r="V79" s="75" t="s">
        <v>585</v>
      </c>
      <c r="W79" s="75" t="s">
        <v>560</v>
      </c>
      <c r="X79" s="73"/>
      <c r="Y79" s="73" t="s">
        <v>559</v>
      </c>
      <c r="Z79" s="76"/>
      <c r="AA79" s="76" t="s">
        <v>559</v>
      </c>
      <c r="AB79" s="96"/>
      <c r="AC79" s="76" t="s">
        <v>564</v>
      </c>
      <c r="AD79" s="78" t="s">
        <v>565</v>
      </c>
      <c r="AE79" s="75" t="s">
        <v>560</v>
      </c>
      <c r="AF79" s="73" t="s">
        <v>560</v>
      </c>
      <c r="AG79" s="76"/>
      <c r="AH79" s="129"/>
      <c r="AI79" s="22" t="s">
        <v>243</v>
      </c>
      <c r="AJ79" s="22" t="s">
        <v>611</v>
      </c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72"/>
      <c r="AX79" s="72"/>
    </row>
    <row r="80" spans="1:50">
      <c r="A80" s="91">
        <v>2</v>
      </c>
      <c r="B80" s="32" t="s">
        <v>443</v>
      </c>
      <c r="C80" s="63" t="s">
        <v>1039</v>
      </c>
      <c r="D80" s="24">
        <v>1</v>
      </c>
      <c r="E80" s="97"/>
      <c r="F80" s="76" t="s">
        <v>964</v>
      </c>
      <c r="G80" s="76"/>
      <c r="H80" s="73" t="s">
        <v>559</v>
      </c>
      <c r="I80" s="73"/>
      <c r="J80" s="73" t="s">
        <v>559</v>
      </c>
      <c r="K80" s="73"/>
      <c r="L80" s="71" t="s">
        <v>559</v>
      </c>
      <c r="M80" s="76"/>
      <c r="N80" s="71" t="s">
        <v>559</v>
      </c>
      <c r="O80" s="76" t="s">
        <v>1042</v>
      </c>
      <c r="P80" s="76"/>
      <c r="Q80" s="75" t="s">
        <v>548</v>
      </c>
      <c r="R80" s="75" t="s">
        <v>560</v>
      </c>
      <c r="S80" s="97" t="s">
        <v>562</v>
      </c>
      <c r="T80" s="75" t="s">
        <v>584</v>
      </c>
      <c r="U80" s="75" t="s">
        <v>560</v>
      </c>
      <c r="V80" s="75" t="s">
        <v>585</v>
      </c>
      <c r="W80" s="75" t="s">
        <v>560</v>
      </c>
      <c r="X80" s="73"/>
      <c r="Y80" s="73" t="s">
        <v>559</v>
      </c>
      <c r="Z80" s="76"/>
      <c r="AA80" s="76" t="s">
        <v>559</v>
      </c>
      <c r="AB80" s="96"/>
      <c r="AC80" s="76" t="s">
        <v>564</v>
      </c>
      <c r="AD80" s="78" t="s">
        <v>565</v>
      </c>
      <c r="AE80" s="75" t="s">
        <v>560</v>
      </c>
      <c r="AF80" s="73" t="s">
        <v>560</v>
      </c>
      <c r="AG80" s="76"/>
      <c r="AH80" s="129"/>
      <c r="AI80" s="22" t="s">
        <v>318</v>
      </c>
      <c r="AJ80" s="22" t="s">
        <v>611</v>
      </c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72"/>
      <c r="AX80" s="72"/>
    </row>
    <row r="81" spans="1:50">
      <c r="A81" s="91">
        <v>2</v>
      </c>
      <c r="B81" s="32" t="s">
        <v>444</v>
      </c>
      <c r="C81" s="63" t="s">
        <v>1039</v>
      </c>
      <c r="D81" s="24">
        <v>1</v>
      </c>
      <c r="E81" s="97"/>
      <c r="F81" s="76" t="s">
        <v>964</v>
      </c>
      <c r="G81" s="76"/>
      <c r="H81" s="73" t="s">
        <v>559</v>
      </c>
      <c r="I81" s="73"/>
      <c r="J81" s="73" t="s">
        <v>559</v>
      </c>
      <c r="K81" s="73"/>
      <c r="L81" s="71" t="s">
        <v>559</v>
      </c>
      <c r="M81" s="76"/>
      <c r="N81" s="71" t="s">
        <v>559</v>
      </c>
      <c r="O81" s="76" t="s">
        <v>1042</v>
      </c>
      <c r="P81" s="76"/>
      <c r="Q81" s="75" t="s">
        <v>548</v>
      </c>
      <c r="R81" s="75" t="s">
        <v>560</v>
      </c>
      <c r="S81" s="97" t="s">
        <v>562</v>
      </c>
      <c r="T81" s="75" t="s">
        <v>584</v>
      </c>
      <c r="U81" s="75" t="s">
        <v>560</v>
      </c>
      <c r="V81" s="75" t="s">
        <v>585</v>
      </c>
      <c r="W81" s="75" t="s">
        <v>560</v>
      </c>
      <c r="X81" s="73"/>
      <c r="Y81" s="73" t="s">
        <v>559</v>
      </c>
      <c r="Z81" s="76"/>
      <c r="AA81" s="76" t="s">
        <v>559</v>
      </c>
      <c r="AB81" s="96"/>
      <c r="AC81" s="76" t="s">
        <v>564</v>
      </c>
      <c r="AD81" s="78" t="s">
        <v>565</v>
      </c>
      <c r="AE81" s="75" t="s">
        <v>560</v>
      </c>
      <c r="AF81" s="73" t="s">
        <v>560</v>
      </c>
      <c r="AG81" s="76"/>
      <c r="AH81" s="129"/>
      <c r="AI81" s="22" t="s">
        <v>318</v>
      </c>
      <c r="AJ81" s="22" t="s">
        <v>611</v>
      </c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72"/>
      <c r="AX81" s="72"/>
    </row>
    <row r="82" spans="1:50">
      <c r="A82" s="91">
        <v>2</v>
      </c>
      <c r="B82" s="32" t="s">
        <v>445</v>
      </c>
      <c r="C82" s="63" t="s">
        <v>1039</v>
      </c>
      <c r="D82" s="24">
        <v>1</v>
      </c>
      <c r="E82" s="97"/>
      <c r="F82" s="76" t="s">
        <v>964</v>
      </c>
      <c r="G82" s="76"/>
      <c r="H82" s="73" t="s">
        <v>559</v>
      </c>
      <c r="I82" s="73"/>
      <c r="J82" s="73" t="s">
        <v>559</v>
      </c>
      <c r="K82" s="73"/>
      <c r="L82" s="71" t="s">
        <v>559</v>
      </c>
      <c r="M82" s="76"/>
      <c r="N82" s="71" t="s">
        <v>559</v>
      </c>
      <c r="O82" s="76" t="s">
        <v>1042</v>
      </c>
      <c r="P82" s="76"/>
      <c r="Q82" s="75" t="s">
        <v>548</v>
      </c>
      <c r="R82" s="75" t="s">
        <v>560</v>
      </c>
      <c r="S82" s="97" t="s">
        <v>562</v>
      </c>
      <c r="T82" s="75" t="s">
        <v>584</v>
      </c>
      <c r="U82" s="75" t="s">
        <v>560</v>
      </c>
      <c r="V82" s="75" t="s">
        <v>585</v>
      </c>
      <c r="W82" s="75" t="s">
        <v>560</v>
      </c>
      <c r="X82" s="73"/>
      <c r="Y82" s="73" t="s">
        <v>559</v>
      </c>
      <c r="Z82" s="76"/>
      <c r="AA82" s="76" t="s">
        <v>559</v>
      </c>
      <c r="AB82" s="96"/>
      <c r="AC82" s="76" t="s">
        <v>564</v>
      </c>
      <c r="AD82" s="78" t="s">
        <v>565</v>
      </c>
      <c r="AE82" s="75" t="s">
        <v>560</v>
      </c>
      <c r="AF82" s="73" t="s">
        <v>560</v>
      </c>
      <c r="AG82" s="76"/>
      <c r="AH82" s="129"/>
      <c r="AI82" s="22" t="s">
        <v>243</v>
      </c>
      <c r="AJ82" s="22" t="s">
        <v>611</v>
      </c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72"/>
      <c r="AX82" s="72"/>
    </row>
    <row r="83" spans="1:50">
      <c r="A83" s="91">
        <v>2</v>
      </c>
      <c r="B83" s="32" t="s">
        <v>446</v>
      </c>
      <c r="C83" s="63" t="s">
        <v>1039</v>
      </c>
      <c r="D83" s="79">
        <v>0</v>
      </c>
      <c r="E83" s="102"/>
      <c r="F83" s="80"/>
      <c r="G83" s="80"/>
      <c r="H83" s="81"/>
      <c r="I83" s="81"/>
      <c r="J83" s="81"/>
      <c r="K83" s="81"/>
      <c r="L83" s="82"/>
      <c r="M83" s="81"/>
      <c r="N83" s="82"/>
      <c r="O83" s="80"/>
      <c r="P83" s="80"/>
      <c r="Q83" s="80"/>
      <c r="R83" s="81"/>
      <c r="S83" s="99"/>
      <c r="T83" s="81"/>
      <c r="U83" s="81"/>
      <c r="V83" s="81"/>
      <c r="W83" s="80"/>
      <c r="X83" s="80"/>
      <c r="Y83" s="80"/>
      <c r="Z83" s="80"/>
      <c r="AA83" s="80"/>
      <c r="AB83" s="99"/>
      <c r="AC83" s="80"/>
      <c r="AD83" s="80"/>
      <c r="AE83" s="81"/>
      <c r="AF83" s="81"/>
      <c r="AG83" s="80"/>
      <c r="AH83" s="130"/>
      <c r="AI83" s="83" t="s">
        <v>546</v>
      </c>
      <c r="AJ83" s="22"/>
      <c r="AK83" s="22"/>
      <c r="AL83" s="22"/>
      <c r="AM83" s="22"/>
      <c r="AN83" s="22"/>
      <c r="AO83" s="22"/>
      <c r="AP83" s="22"/>
      <c r="AQ83" s="22"/>
      <c r="AR83" s="22"/>
      <c r="AS83" s="26"/>
      <c r="AT83" s="26"/>
      <c r="AU83" s="22"/>
      <c r="AV83" s="22"/>
      <c r="AW83" s="72"/>
      <c r="AX83" s="72"/>
    </row>
    <row r="84" spans="1:50">
      <c r="A84" s="91">
        <v>2</v>
      </c>
      <c r="B84" s="32" t="s">
        <v>447</v>
      </c>
      <c r="C84" s="63" t="s">
        <v>1039</v>
      </c>
      <c r="D84" s="79">
        <v>0</v>
      </c>
      <c r="E84" s="102"/>
      <c r="F84" s="80"/>
      <c r="G84" s="80"/>
      <c r="H84" s="81"/>
      <c r="I84" s="81"/>
      <c r="J84" s="81"/>
      <c r="K84" s="88"/>
      <c r="L84" s="89"/>
      <c r="M84" s="88"/>
      <c r="N84" s="89"/>
      <c r="O84" s="80"/>
      <c r="P84" s="80"/>
      <c r="Q84" s="80"/>
      <c r="R84" s="88"/>
      <c r="S84" s="99"/>
      <c r="T84" s="88"/>
      <c r="U84" s="88"/>
      <c r="V84" s="81"/>
      <c r="W84" s="80"/>
      <c r="X84" s="80"/>
      <c r="Y84" s="80"/>
      <c r="Z84" s="80"/>
      <c r="AA84" s="80"/>
      <c r="AB84" s="99"/>
      <c r="AC84" s="80"/>
      <c r="AD84" s="80"/>
      <c r="AE84" s="88"/>
      <c r="AF84" s="88"/>
      <c r="AG84" s="80"/>
      <c r="AH84" s="130"/>
      <c r="AI84" s="83" t="s">
        <v>546</v>
      </c>
      <c r="AJ84" s="22"/>
      <c r="AK84" s="22"/>
      <c r="AL84" s="22"/>
      <c r="AM84" s="22"/>
      <c r="AN84" s="22"/>
      <c r="AO84" s="22"/>
      <c r="AP84" s="22"/>
      <c r="AQ84" s="22"/>
      <c r="AR84" s="22"/>
      <c r="AS84" s="26"/>
      <c r="AT84" s="26"/>
      <c r="AU84" s="22"/>
      <c r="AV84" s="22"/>
      <c r="AW84" s="72"/>
      <c r="AX84" s="72"/>
    </row>
    <row r="85" spans="1:50">
      <c r="A85" s="91">
        <v>2</v>
      </c>
      <c r="B85" s="32" t="s">
        <v>448</v>
      </c>
      <c r="C85" s="63" t="s">
        <v>1039</v>
      </c>
      <c r="D85" s="24">
        <v>5</v>
      </c>
      <c r="E85" s="97" t="s">
        <v>566</v>
      </c>
      <c r="F85" s="76" t="s">
        <v>964</v>
      </c>
      <c r="H85" s="73" t="s">
        <v>559</v>
      </c>
      <c r="I85" s="73"/>
      <c r="J85" s="73" t="s">
        <v>559</v>
      </c>
      <c r="K85" s="73"/>
      <c r="L85" s="71" t="s">
        <v>559</v>
      </c>
      <c r="M85" s="76" t="s">
        <v>559</v>
      </c>
      <c r="N85" s="125" t="s">
        <v>560</v>
      </c>
      <c r="O85" s="76"/>
      <c r="P85" s="76" t="s">
        <v>571</v>
      </c>
      <c r="Q85" s="76"/>
      <c r="R85" s="87" t="s">
        <v>560</v>
      </c>
      <c r="S85" s="97" t="s">
        <v>562</v>
      </c>
      <c r="T85" s="75" t="s">
        <v>584</v>
      </c>
      <c r="U85" s="75" t="s">
        <v>560</v>
      </c>
      <c r="V85" s="73"/>
      <c r="W85" s="101" t="s">
        <v>560</v>
      </c>
      <c r="X85" s="73"/>
      <c r="Y85" s="73" t="s">
        <v>559</v>
      </c>
      <c r="Z85" s="76"/>
      <c r="AA85" s="76" t="s">
        <v>559</v>
      </c>
      <c r="AB85" s="97"/>
      <c r="AC85" s="76" t="s">
        <v>564</v>
      </c>
      <c r="AD85" s="78" t="s">
        <v>565</v>
      </c>
      <c r="AE85" s="75" t="s">
        <v>560</v>
      </c>
      <c r="AF85" s="73" t="s">
        <v>560</v>
      </c>
      <c r="AG85" s="76"/>
      <c r="AH85" s="129"/>
      <c r="AI85" s="26" t="s">
        <v>319</v>
      </c>
      <c r="AJ85" s="22" t="s">
        <v>605</v>
      </c>
      <c r="AK85" s="26" t="s">
        <v>320</v>
      </c>
      <c r="AL85" s="22" t="s">
        <v>605</v>
      </c>
      <c r="AM85" s="22" t="s">
        <v>321</v>
      </c>
      <c r="AN85" s="22" t="s">
        <v>604</v>
      </c>
      <c r="AO85" s="22" t="s">
        <v>322</v>
      </c>
      <c r="AP85" s="22" t="s">
        <v>603</v>
      </c>
      <c r="AQ85" s="22" t="s">
        <v>323</v>
      </c>
      <c r="AR85" s="22" t="s">
        <v>597</v>
      </c>
      <c r="AS85" s="22"/>
      <c r="AT85" s="22"/>
      <c r="AU85" s="22"/>
      <c r="AV85" s="22"/>
      <c r="AW85" s="72"/>
      <c r="AX85" s="72"/>
    </row>
    <row r="86" spans="1:50">
      <c r="A86" s="91">
        <v>2</v>
      </c>
      <c r="B86" s="32" t="s">
        <v>449</v>
      </c>
      <c r="C86" s="63" t="s">
        <v>1039</v>
      </c>
      <c r="D86" s="24">
        <v>5</v>
      </c>
      <c r="E86" s="97" t="s">
        <v>566</v>
      </c>
      <c r="F86" s="76" t="s">
        <v>964</v>
      </c>
      <c r="H86" s="73" t="s">
        <v>559</v>
      </c>
      <c r="I86" s="73"/>
      <c r="J86" s="73" t="s">
        <v>559</v>
      </c>
      <c r="K86" s="73"/>
      <c r="L86" s="71" t="s">
        <v>559</v>
      </c>
      <c r="M86" s="76" t="s">
        <v>559</v>
      </c>
      <c r="N86" s="125" t="s">
        <v>560</v>
      </c>
      <c r="O86" s="76"/>
      <c r="P86" s="76" t="s">
        <v>571</v>
      </c>
      <c r="Q86" s="76"/>
      <c r="R86" s="87" t="s">
        <v>560</v>
      </c>
      <c r="S86" s="97" t="s">
        <v>562</v>
      </c>
      <c r="T86" s="75" t="s">
        <v>584</v>
      </c>
      <c r="U86" s="75" t="s">
        <v>560</v>
      </c>
      <c r="V86" s="73"/>
      <c r="W86" s="101" t="s">
        <v>560</v>
      </c>
      <c r="X86" s="73"/>
      <c r="Y86" s="73" t="s">
        <v>559</v>
      </c>
      <c r="Z86" s="76"/>
      <c r="AA86" s="76" t="s">
        <v>559</v>
      </c>
      <c r="AB86" s="97"/>
      <c r="AC86" s="76" t="s">
        <v>564</v>
      </c>
      <c r="AD86" s="78" t="s">
        <v>565</v>
      </c>
      <c r="AE86" s="75" t="s">
        <v>560</v>
      </c>
      <c r="AF86" s="73" t="s">
        <v>560</v>
      </c>
      <c r="AG86" s="76"/>
      <c r="AH86" s="129"/>
      <c r="AI86" s="26" t="s">
        <v>319</v>
      </c>
      <c r="AJ86" s="22" t="s">
        <v>605</v>
      </c>
      <c r="AK86" s="26" t="s">
        <v>324</v>
      </c>
      <c r="AL86" s="22" t="s">
        <v>605</v>
      </c>
      <c r="AM86" s="22" t="s">
        <v>321</v>
      </c>
      <c r="AN86" s="22" t="s">
        <v>604</v>
      </c>
      <c r="AO86" s="22" t="s">
        <v>322</v>
      </c>
      <c r="AP86" s="22" t="s">
        <v>603</v>
      </c>
      <c r="AQ86" s="22" t="s">
        <v>323</v>
      </c>
      <c r="AR86" s="22" t="s">
        <v>597</v>
      </c>
      <c r="AS86" s="22"/>
      <c r="AT86" s="22"/>
      <c r="AU86" s="22"/>
      <c r="AV86" s="22"/>
      <c r="AW86" s="72"/>
      <c r="AX86" s="72"/>
    </row>
    <row r="87" spans="1:50">
      <c r="A87" s="91">
        <v>2</v>
      </c>
      <c r="B87" s="32" t="s">
        <v>450</v>
      </c>
      <c r="C87" s="63" t="s">
        <v>1039</v>
      </c>
      <c r="D87" s="24">
        <v>2</v>
      </c>
      <c r="E87" s="97" t="s">
        <v>566</v>
      </c>
      <c r="F87" s="76"/>
      <c r="G87" s="76"/>
      <c r="H87" s="73" t="s">
        <v>559</v>
      </c>
      <c r="I87" s="73"/>
      <c r="J87" s="73" t="s">
        <v>559</v>
      </c>
      <c r="K87" s="73"/>
      <c r="L87" s="71" t="s">
        <v>559</v>
      </c>
      <c r="M87" s="76"/>
      <c r="N87" s="71" t="s">
        <v>559</v>
      </c>
      <c r="O87" s="76" t="s">
        <v>561</v>
      </c>
      <c r="P87" s="76"/>
      <c r="Q87" s="75" t="s">
        <v>548</v>
      </c>
      <c r="R87" s="75" t="s">
        <v>560</v>
      </c>
      <c r="S87" s="97" t="s">
        <v>562</v>
      </c>
      <c r="T87" s="75" t="s">
        <v>584</v>
      </c>
      <c r="U87" s="75" t="s">
        <v>560</v>
      </c>
      <c r="V87" s="75" t="s">
        <v>585</v>
      </c>
      <c r="W87" s="75" t="s">
        <v>560</v>
      </c>
      <c r="X87" s="73"/>
      <c r="Y87" s="73" t="s">
        <v>559</v>
      </c>
      <c r="Z87" s="76"/>
      <c r="AA87" s="76" t="s">
        <v>559</v>
      </c>
      <c r="AB87" s="96"/>
      <c r="AC87" s="76" t="s">
        <v>564</v>
      </c>
      <c r="AD87" s="78" t="s">
        <v>565</v>
      </c>
      <c r="AE87" s="75" t="s">
        <v>560</v>
      </c>
      <c r="AF87" s="73" t="s">
        <v>560</v>
      </c>
      <c r="AG87" s="76"/>
      <c r="AH87" s="129"/>
      <c r="AI87" s="22" t="s">
        <v>215</v>
      </c>
      <c r="AJ87" s="22" t="s">
        <v>608</v>
      </c>
      <c r="AK87" s="22" t="s">
        <v>304</v>
      </c>
      <c r="AL87" s="22" t="s">
        <v>602</v>
      </c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72"/>
      <c r="AX87" s="72"/>
    </row>
    <row r="88" spans="1:50">
      <c r="A88" s="91">
        <v>2</v>
      </c>
      <c r="B88" s="32" t="s">
        <v>451</v>
      </c>
      <c r="C88" s="63" t="s">
        <v>1039</v>
      </c>
      <c r="D88" s="24">
        <v>1</v>
      </c>
      <c r="E88" s="97" t="s">
        <v>566</v>
      </c>
      <c r="F88" s="76"/>
      <c r="G88" s="76"/>
      <c r="H88" s="73" t="s">
        <v>559</v>
      </c>
      <c r="I88" s="73"/>
      <c r="J88" s="73" t="s">
        <v>559</v>
      </c>
      <c r="K88" s="73"/>
      <c r="L88" s="71" t="s">
        <v>559</v>
      </c>
      <c r="M88" s="76"/>
      <c r="N88" s="71" t="s">
        <v>559</v>
      </c>
      <c r="O88" s="76" t="s">
        <v>1042</v>
      </c>
      <c r="P88" s="76"/>
      <c r="Q88" s="76"/>
      <c r="R88" s="73" t="s">
        <v>559</v>
      </c>
      <c r="S88" s="97" t="s">
        <v>562</v>
      </c>
      <c r="T88" s="75" t="s">
        <v>584</v>
      </c>
      <c r="U88" s="75" t="s">
        <v>560</v>
      </c>
      <c r="V88" s="75" t="s">
        <v>585</v>
      </c>
      <c r="W88" s="75" t="s">
        <v>560</v>
      </c>
      <c r="X88" s="73"/>
      <c r="Y88" s="73" t="s">
        <v>559</v>
      </c>
      <c r="Z88" s="76"/>
      <c r="AA88" s="76" t="s">
        <v>559</v>
      </c>
      <c r="AB88" s="96"/>
      <c r="AC88" s="76" t="s">
        <v>564</v>
      </c>
      <c r="AD88" s="78" t="s">
        <v>565</v>
      </c>
      <c r="AE88" s="75" t="s">
        <v>560</v>
      </c>
      <c r="AF88" s="73" t="s">
        <v>560</v>
      </c>
      <c r="AG88" s="76"/>
      <c r="AH88" s="129"/>
      <c r="AI88" s="22" t="s">
        <v>325</v>
      </c>
      <c r="AJ88" s="22" t="s">
        <v>607</v>
      </c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72"/>
      <c r="AX88" s="72"/>
    </row>
    <row r="89" spans="1:50">
      <c r="A89" s="91">
        <v>2</v>
      </c>
      <c r="B89" s="32" t="s">
        <v>452</v>
      </c>
      <c r="C89" s="63" t="s">
        <v>1039</v>
      </c>
      <c r="D89" s="24">
        <v>1</v>
      </c>
      <c r="E89" s="97" t="s">
        <v>566</v>
      </c>
      <c r="F89" s="76"/>
      <c r="G89" s="76"/>
      <c r="H89" s="73" t="s">
        <v>559</v>
      </c>
      <c r="I89" s="73"/>
      <c r="J89" s="73" t="s">
        <v>559</v>
      </c>
      <c r="K89" s="73"/>
      <c r="L89" s="71" t="s">
        <v>559</v>
      </c>
      <c r="M89" s="76"/>
      <c r="N89" s="71" t="s">
        <v>559</v>
      </c>
      <c r="O89" s="76" t="s">
        <v>1042</v>
      </c>
      <c r="P89" s="76"/>
      <c r="Q89" s="76"/>
      <c r="R89" s="73" t="s">
        <v>559</v>
      </c>
      <c r="S89" s="97" t="s">
        <v>562</v>
      </c>
      <c r="T89" s="75" t="s">
        <v>584</v>
      </c>
      <c r="U89" s="75" t="s">
        <v>560</v>
      </c>
      <c r="V89" s="75" t="s">
        <v>585</v>
      </c>
      <c r="W89" s="75" t="s">
        <v>560</v>
      </c>
      <c r="X89" s="73"/>
      <c r="Y89" s="73" t="s">
        <v>559</v>
      </c>
      <c r="Z89" s="76"/>
      <c r="AA89" s="76" t="s">
        <v>559</v>
      </c>
      <c r="AB89" s="96"/>
      <c r="AC89" s="76" t="s">
        <v>564</v>
      </c>
      <c r="AD89" s="78" t="s">
        <v>565</v>
      </c>
      <c r="AE89" s="75" t="s">
        <v>560</v>
      </c>
      <c r="AF89" s="73" t="s">
        <v>560</v>
      </c>
      <c r="AG89" s="76"/>
      <c r="AH89" s="129"/>
      <c r="AI89" s="22" t="s">
        <v>325</v>
      </c>
      <c r="AJ89" s="22" t="s">
        <v>607</v>
      </c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72"/>
      <c r="AX89" s="72"/>
    </row>
    <row r="90" spans="1:50">
      <c r="A90" s="91">
        <v>2</v>
      </c>
      <c r="B90" s="32" t="s">
        <v>453</v>
      </c>
      <c r="C90" s="63" t="s">
        <v>1039</v>
      </c>
      <c r="D90" s="24">
        <v>5</v>
      </c>
      <c r="E90" s="97" t="s">
        <v>566</v>
      </c>
      <c r="F90" s="76" t="s">
        <v>964</v>
      </c>
      <c r="H90" s="73" t="s">
        <v>559</v>
      </c>
      <c r="I90" s="73"/>
      <c r="J90" s="73" t="s">
        <v>559</v>
      </c>
      <c r="K90" s="73"/>
      <c r="L90" s="71" t="s">
        <v>559</v>
      </c>
      <c r="M90" s="76" t="s">
        <v>559</v>
      </c>
      <c r="N90" s="125" t="s">
        <v>560</v>
      </c>
      <c r="O90" s="76"/>
      <c r="P90" s="76" t="s">
        <v>571</v>
      </c>
      <c r="Q90" s="76"/>
      <c r="R90" s="87" t="s">
        <v>560</v>
      </c>
      <c r="S90" s="97" t="s">
        <v>562</v>
      </c>
      <c r="T90" s="75" t="s">
        <v>584</v>
      </c>
      <c r="U90" s="75" t="s">
        <v>560</v>
      </c>
      <c r="V90" s="73"/>
      <c r="W90" s="101" t="s">
        <v>560</v>
      </c>
      <c r="X90" s="73"/>
      <c r="Y90" s="73" t="s">
        <v>559</v>
      </c>
      <c r="Z90" s="76"/>
      <c r="AA90" s="76" t="s">
        <v>559</v>
      </c>
      <c r="AB90" s="97"/>
      <c r="AC90" s="76" t="s">
        <v>564</v>
      </c>
      <c r="AD90" s="78" t="s">
        <v>565</v>
      </c>
      <c r="AE90" s="75" t="s">
        <v>560</v>
      </c>
      <c r="AF90" s="73" t="s">
        <v>560</v>
      </c>
      <c r="AG90" s="76"/>
      <c r="AH90" s="129"/>
      <c r="AI90" s="26" t="s">
        <v>326</v>
      </c>
      <c r="AJ90" s="22" t="s">
        <v>605</v>
      </c>
      <c r="AK90" s="26" t="s">
        <v>324</v>
      </c>
      <c r="AL90" s="22" t="s">
        <v>605</v>
      </c>
      <c r="AM90" s="22" t="s">
        <v>321</v>
      </c>
      <c r="AN90" s="22" t="s">
        <v>604</v>
      </c>
      <c r="AO90" s="22" t="s">
        <v>327</v>
      </c>
      <c r="AP90" s="22" t="s">
        <v>603</v>
      </c>
      <c r="AQ90" s="22" t="s">
        <v>323</v>
      </c>
      <c r="AR90" s="22" t="s">
        <v>597</v>
      </c>
      <c r="AS90" s="22"/>
      <c r="AT90" s="22"/>
      <c r="AU90" s="22"/>
      <c r="AV90" s="22"/>
      <c r="AW90" s="72"/>
      <c r="AX90" s="72"/>
    </row>
    <row r="91" spans="1:50">
      <c r="A91" s="91">
        <v>2</v>
      </c>
      <c r="B91" s="32" t="s">
        <v>577</v>
      </c>
      <c r="C91" s="63" t="s">
        <v>1039</v>
      </c>
      <c r="D91" s="79">
        <v>0</v>
      </c>
      <c r="E91" s="102"/>
      <c r="F91" s="80"/>
      <c r="G91" s="80"/>
      <c r="H91" s="81"/>
      <c r="I91" s="81"/>
      <c r="J91" s="81"/>
      <c r="K91" s="81"/>
      <c r="L91" s="82"/>
      <c r="M91" s="81"/>
      <c r="N91" s="82"/>
      <c r="O91" s="80"/>
      <c r="P91" s="80"/>
      <c r="Q91" s="80"/>
      <c r="R91" s="81"/>
      <c r="S91" s="99"/>
      <c r="T91" s="81"/>
      <c r="U91" s="81"/>
      <c r="V91" s="81"/>
      <c r="W91" s="80"/>
      <c r="X91" s="80"/>
      <c r="Y91" s="80"/>
      <c r="Z91" s="80"/>
      <c r="AA91" s="80"/>
      <c r="AB91" s="99"/>
      <c r="AC91" s="80"/>
      <c r="AD91" s="80"/>
      <c r="AE91" s="81"/>
      <c r="AF91" s="81"/>
      <c r="AG91" s="80"/>
      <c r="AH91" s="130"/>
      <c r="AI91" s="83" t="s">
        <v>546</v>
      </c>
      <c r="AJ91" s="22"/>
      <c r="AK91" s="22"/>
      <c r="AL91" s="22"/>
      <c r="AM91" s="22"/>
      <c r="AN91" s="22"/>
      <c r="AO91" s="22"/>
      <c r="AP91" s="22"/>
      <c r="AQ91" s="22"/>
      <c r="AR91" s="22"/>
      <c r="AS91" s="26"/>
      <c r="AT91" s="26"/>
      <c r="AU91" s="22"/>
      <c r="AV91" s="22"/>
      <c r="AW91" s="72"/>
      <c r="AX91" s="72"/>
    </row>
    <row r="92" spans="1:50">
      <c r="A92" s="91">
        <v>2</v>
      </c>
      <c r="B92" s="32" t="s">
        <v>578</v>
      </c>
      <c r="C92" s="63" t="s">
        <v>1039</v>
      </c>
      <c r="D92" s="79">
        <v>0</v>
      </c>
      <c r="E92" s="102"/>
      <c r="F92" s="80"/>
      <c r="G92" s="80"/>
      <c r="H92" s="81"/>
      <c r="I92" s="81"/>
      <c r="J92" s="81"/>
      <c r="K92" s="81"/>
      <c r="L92" s="82"/>
      <c r="M92" s="81"/>
      <c r="N92" s="82"/>
      <c r="O92" s="80"/>
      <c r="P92" s="80"/>
      <c r="Q92" s="80"/>
      <c r="R92" s="81"/>
      <c r="S92" s="99"/>
      <c r="T92" s="81"/>
      <c r="U92" s="81"/>
      <c r="V92" s="81"/>
      <c r="W92" s="80"/>
      <c r="X92" s="80"/>
      <c r="Y92" s="80"/>
      <c r="Z92" s="80"/>
      <c r="AA92" s="80"/>
      <c r="AB92" s="99"/>
      <c r="AC92" s="80"/>
      <c r="AD92" s="80"/>
      <c r="AE92" s="81"/>
      <c r="AF92" s="81"/>
      <c r="AG92" s="80"/>
      <c r="AH92" s="130"/>
      <c r="AI92" s="83" t="s">
        <v>546</v>
      </c>
      <c r="AJ92" s="22"/>
      <c r="AK92" s="22"/>
      <c r="AL92" s="22"/>
      <c r="AM92" s="22"/>
      <c r="AN92" s="22"/>
      <c r="AO92" s="22"/>
      <c r="AP92" s="22"/>
      <c r="AQ92" s="22"/>
      <c r="AR92" s="22"/>
      <c r="AS92" s="26"/>
      <c r="AT92" s="26"/>
      <c r="AU92" s="22"/>
      <c r="AV92" s="22"/>
      <c r="AW92" s="72"/>
      <c r="AX92" s="72"/>
    </row>
    <row r="93" spans="1:50">
      <c r="A93" s="91">
        <v>2</v>
      </c>
      <c r="B93" s="32" t="s">
        <v>579</v>
      </c>
      <c r="C93" s="63" t="s">
        <v>1039</v>
      </c>
      <c r="D93" s="79">
        <v>0</v>
      </c>
      <c r="E93" s="102"/>
      <c r="F93" s="80"/>
      <c r="G93" s="80"/>
      <c r="H93" s="81"/>
      <c r="I93" s="81"/>
      <c r="J93" s="81"/>
      <c r="K93" s="81"/>
      <c r="L93" s="82"/>
      <c r="M93" s="81"/>
      <c r="N93" s="82"/>
      <c r="O93" s="80"/>
      <c r="P93" s="80"/>
      <c r="Q93" s="80"/>
      <c r="R93" s="81"/>
      <c r="S93" s="99"/>
      <c r="T93" s="81"/>
      <c r="U93" s="81"/>
      <c r="V93" s="81"/>
      <c r="W93" s="80"/>
      <c r="X93" s="80"/>
      <c r="Y93" s="80"/>
      <c r="Z93" s="80"/>
      <c r="AA93" s="80"/>
      <c r="AB93" s="99"/>
      <c r="AC93" s="80"/>
      <c r="AD93" s="80"/>
      <c r="AE93" s="81"/>
      <c r="AF93" s="81"/>
      <c r="AG93" s="80"/>
      <c r="AH93" s="130"/>
      <c r="AI93" s="83" t="s">
        <v>546</v>
      </c>
      <c r="AJ93" s="22"/>
      <c r="AK93" s="22"/>
      <c r="AL93" s="22"/>
      <c r="AM93" s="22"/>
      <c r="AN93" s="22"/>
      <c r="AO93" s="22"/>
      <c r="AP93" s="22"/>
      <c r="AQ93" s="22"/>
      <c r="AR93" s="22"/>
      <c r="AS93" s="26"/>
      <c r="AT93" s="26"/>
      <c r="AU93" s="22"/>
      <c r="AV93" s="22"/>
      <c r="AW93" s="72"/>
      <c r="AX93" s="72"/>
    </row>
    <row r="94" spans="1:50">
      <c r="A94" s="91">
        <v>2</v>
      </c>
      <c r="B94" s="93" t="s">
        <v>580</v>
      </c>
      <c r="C94" s="63" t="s">
        <v>1039</v>
      </c>
      <c r="D94" s="24">
        <v>1</v>
      </c>
      <c r="E94" s="97" t="s">
        <v>566</v>
      </c>
      <c r="F94" s="76"/>
      <c r="G94" s="76"/>
      <c r="H94" s="73" t="s">
        <v>559</v>
      </c>
      <c r="I94" s="73"/>
      <c r="J94" s="73" t="s">
        <v>559</v>
      </c>
      <c r="K94" s="73"/>
      <c r="L94" s="71" t="s">
        <v>559</v>
      </c>
      <c r="M94" s="76"/>
      <c r="N94" s="71" t="s">
        <v>559</v>
      </c>
      <c r="O94" s="76" t="s">
        <v>561</v>
      </c>
      <c r="P94" s="76"/>
      <c r="Q94" s="75" t="s">
        <v>548</v>
      </c>
      <c r="R94" s="75" t="s">
        <v>560</v>
      </c>
      <c r="S94" s="97" t="s">
        <v>562</v>
      </c>
      <c r="T94" s="75" t="s">
        <v>584</v>
      </c>
      <c r="U94" s="75" t="s">
        <v>560</v>
      </c>
      <c r="V94" s="75" t="s">
        <v>585</v>
      </c>
      <c r="W94" s="75" t="s">
        <v>560</v>
      </c>
      <c r="X94" s="73"/>
      <c r="Y94" s="73" t="s">
        <v>559</v>
      </c>
      <c r="Z94" s="76"/>
      <c r="AA94" s="76" t="s">
        <v>559</v>
      </c>
      <c r="AB94" s="96"/>
      <c r="AC94" s="76" t="s">
        <v>564</v>
      </c>
      <c r="AD94" s="78" t="s">
        <v>565</v>
      </c>
      <c r="AE94" s="75" t="s">
        <v>560</v>
      </c>
      <c r="AF94" s="73" t="s">
        <v>560</v>
      </c>
      <c r="AG94" s="76"/>
      <c r="AH94" s="129"/>
      <c r="AI94" s="22" t="s">
        <v>313</v>
      </c>
      <c r="AJ94" s="22" t="s">
        <v>602</v>
      </c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72"/>
      <c r="AX94" s="72"/>
    </row>
    <row r="95" spans="1:50">
      <c r="A95" s="91">
        <v>2</v>
      </c>
      <c r="B95" s="32" t="s">
        <v>581</v>
      </c>
      <c r="C95" s="63" t="s">
        <v>1039</v>
      </c>
      <c r="D95" s="79">
        <v>0</v>
      </c>
      <c r="E95" s="102"/>
      <c r="F95" s="80"/>
      <c r="G95" s="80"/>
      <c r="H95" s="81"/>
      <c r="I95" s="81"/>
      <c r="J95" s="81"/>
      <c r="K95" s="81"/>
      <c r="L95" s="82"/>
      <c r="M95" s="81"/>
      <c r="N95" s="82"/>
      <c r="O95" s="80"/>
      <c r="P95" s="80"/>
      <c r="Q95" s="80"/>
      <c r="R95" s="81"/>
      <c r="S95" s="99"/>
      <c r="T95" s="81"/>
      <c r="U95" s="81"/>
      <c r="V95" s="81"/>
      <c r="W95" s="80"/>
      <c r="X95" s="80"/>
      <c r="Y95" s="80"/>
      <c r="Z95" s="80"/>
      <c r="AA95" s="80"/>
      <c r="AB95" s="99"/>
      <c r="AC95" s="80"/>
      <c r="AD95" s="80"/>
      <c r="AE95" s="81"/>
      <c r="AF95" s="81"/>
      <c r="AG95" s="80"/>
      <c r="AH95" s="130"/>
      <c r="AI95" s="83" t="s">
        <v>546</v>
      </c>
      <c r="AJ95" s="22"/>
      <c r="AK95" s="22"/>
      <c r="AL95" s="22"/>
      <c r="AM95" s="22"/>
      <c r="AN95" s="22"/>
      <c r="AO95" s="22"/>
      <c r="AP95" s="22"/>
      <c r="AQ95" s="22"/>
      <c r="AR95" s="22"/>
      <c r="AS95" s="26"/>
      <c r="AT95" s="26"/>
      <c r="AU95" s="22"/>
      <c r="AV95" s="22"/>
      <c r="AW95" s="72"/>
      <c r="AX95" s="72"/>
    </row>
    <row r="96" spans="1:50">
      <c r="A96" s="91">
        <v>2</v>
      </c>
      <c r="B96" s="32" t="s">
        <v>328</v>
      </c>
      <c r="C96" s="63" t="s">
        <v>1039</v>
      </c>
      <c r="D96" s="24">
        <v>3</v>
      </c>
      <c r="E96" s="97" t="s">
        <v>566</v>
      </c>
      <c r="F96" s="76" t="s">
        <v>964</v>
      </c>
      <c r="H96" s="73" t="s">
        <v>559</v>
      </c>
      <c r="I96" s="73"/>
      <c r="J96" s="73" t="s">
        <v>559</v>
      </c>
      <c r="K96" s="73"/>
      <c r="L96" s="71" t="s">
        <v>559</v>
      </c>
      <c r="M96" s="76"/>
      <c r="N96" s="71" t="s">
        <v>559</v>
      </c>
      <c r="O96" s="76"/>
      <c r="P96" s="76" t="s">
        <v>571</v>
      </c>
      <c r="Q96" s="76"/>
      <c r="R96" s="87" t="s">
        <v>560</v>
      </c>
      <c r="S96" s="97" t="s">
        <v>562</v>
      </c>
      <c r="T96" s="73"/>
      <c r="U96" s="73" t="s">
        <v>559</v>
      </c>
      <c r="V96" s="73"/>
      <c r="W96" s="87" t="s">
        <v>560</v>
      </c>
      <c r="X96" s="73"/>
      <c r="Y96" s="73" t="s">
        <v>559</v>
      </c>
      <c r="Z96" s="76"/>
      <c r="AA96" s="76" t="s">
        <v>559</v>
      </c>
      <c r="AB96" s="97"/>
      <c r="AC96" s="76" t="s">
        <v>564</v>
      </c>
      <c r="AD96" s="78" t="s">
        <v>565</v>
      </c>
      <c r="AE96" s="75" t="s">
        <v>560</v>
      </c>
      <c r="AF96" s="73" t="s">
        <v>560</v>
      </c>
      <c r="AG96" s="76"/>
      <c r="AH96" s="129"/>
      <c r="AI96" s="22" t="s">
        <v>587</v>
      </c>
      <c r="AJ96" s="22" t="s">
        <v>596</v>
      </c>
      <c r="AK96" s="22" t="s">
        <v>309</v>
      </c>
      <c r="AL96" s="22" t="s">
        <v>595</v>
      </c>
      <c r="AM96" s="22" t="s">
        <v>323</v>
      </c>
      <c r="AN96" s="22" t="s">
        <v>597</v>
      </c>
      <c r="AO96" s="22"/>
      <c r="AP96" s="22"/>
      <c r="AQ96" s="22"/>
      <c r="AR96" s="22"/>
      <c r="AS96" s="22"/>
      <c r="AT96" s="22"/>
      <c r="AU96" s="22"/>
      <c r="AV96" s="22"/>
      <c r="AW96" s="72"/>
      <c r="AX96" s="72"/>
    </row>
    <row r="97" spans="1:50">
      <c r="A97" s="91">
        <v>2</v>
      </c>
      <c r="B97" s="32" t="s">
        <v>329</v>
      </c>
      <c r="C97" s="63" t="s">
        <v>1039</v>
      </c>
      <c r="D97" s="24">
        <v>3</v>
      </c>
      <c r="E97" s="97" t="s">
        <v>566</v>
      </c>
      <c r="F97" s="76" t="s">
        <v>964</v>
      </c>
      <c r="H97" s="73" t="s">
        <v>559</v>
      </c>
      <c r="I97" s="73"/>
      <c r="J97" s="73" t="s">
        <v>559</v>
      </c>
      <c r="K97" s="73"/>
      <c r="L97" s="71" t="s">
        <v>559</v>
      </c>
      <c r="M97" s="76"/>
      <c r="N97" s="71" t="s">
        <v>559</v>
      </c>
      <c r="O97" s="76"/>
      <c r="P97" s="76" t="s">
        <v>571</v>
      </c>
      <c r="Q97" s="76"/>
      <c r="R97" s="87" t="s">
        <v>560</v>
      </c>
      <c r="S97" s="97" t="s">
        <v>562</v>
      </c>
      <c r="T97" s="73"/>
      <c r="U97" s="73" t="s">
        <v>559</v>
      </c>
      <c r="V97" s="73"/>
      <c r="W97" s="87" t="s">
        <v>560</v>
      </c>
      <c r="X97" s="73"/>
      <c r="Y97" s="73" t="s">
        <v>559</v>
      </c>
      <c r="Z97" s="76"/>
      <c r="AA97" s="76" t="s">
        <v>559</v>
      </c>
      <c r="AB97" s="97"/>
      <c r="AC97" s="76" t="s">
        <v>564</v>
      </c>
      <c r="AD97" s="78" t="s">
        <v>565</v>
      </c>
      <c r="AE97" s="75" t="s">
        <v>560</v>
      </c>
      <c r="AF97" s="73" t="s">
        <v>560</v>
      </c>
      <c r="AG97" s="76"/>
      <c r="AH97" s="129"/>
      <c r="AI97" s="22" t="s">
        <v>587</v>
      </c>
      <c r="AJ97" s="22" t="s">
        <v>596</v>
      </c>
      <c r="AK97" s="22" t="s">
        <v>309</v>
      </c>
      <c r="AL97" s="22" t="s">
        <v>595</v>
      </c>
      <c r="AM97" s="22" t="s">
        <v>310</v>
      </c>
      <c r="AN97" s="22" t="s">
        <v>597</v>
      </c>
      <c r="AO97" s="22"/>
      <c r="AP97" s="22"/>
      <c r="AQ97" s="22"/>
      <c r="AR97" s="22"/>
      <c r="AS97" s="22"/>
      <c r="AT97" s="22"/>
      <c r="AU97" s="22"/>
      <c r="AV97" s="22"/>
      <c r="AW97" s="72"/>
      <c r="AX97" s="72"/>
    </row>
    <row r="98" spans="1:50">
      <c r="A98" s="91">
        <v>2</v>
      </c>
      <c r="B98" s="32" t="s">
        <v>330</v>
      </c>
      <c r="C98" s="63" t="s">
        <v>1039</v>
      </c>
      <c r="D98" s="79">
        <v>0</v>
      </c>
      <c r="E98" s="102"/>
      <c r="F98" s="80"/>
      <c r="G98" s="80"/>
      <c r="H98" s="81"/>
      <c r="I98" s="81"/>
      <c r="J98" s="81"/>
      <c r="K98" s="81"/>
      <c r="L98" s="82"/>
      <c r="M98" s="81"/>
      <c r="N98" s="82"/>
      <c r="O98" s="80"/>
      <c r="P98" s="80"/>
      <c r="Q98" s="80"/>
      <c r="R98" s="81"/>
      <c r="S98" s="99"/>
      <c r="T98" s="81"/>
      <c r="U98" s="81"/>
      <c r="V98" s="81"/>
      <c r="W98" s="80"/>
      <c r="X98" s="80"/>
      <c r="Y98" s="80"/>
      <c r="Z98" s="80"/>
      <c r="AA98" s="80"/>
      <c r="AB98" s="99"/>
      <c r="AC98" s="80"/>
      <c r="AD98" s="80"/>
      <c r="AE98" s="81"/>
      <c r="AF98" s="81"/>
      <c r="AG98" s="80"/>
      <c r="AH98" s="130"/>
      <c r="AI98" s="83" t="s">
        <v>546</v>
      </c>
      <c r="AJ98" s="22"/>
      <c r="AK98" s="22"/>
      <c r="AL98" s="22"/>
      <c r="AM98" s="22"/>
      <c r="AN98" s="22"/>
      <c r="AO98" s="22"/>
      <c r="AP98" s="22"/>
      <c r="AQ98" s="22"/>
      <c r="AR98" s="22"/>
      <c r="AS98" s="26"/>
      <c r="AT98" s="26"/>
      <c r="AU98" s="22"/>
      <c r="AV98" s="22"/>
      <c r="AW98" s="72"/>
      <c r="AX98" s="72"/>
    </row>
    <row r="99" spans="1:50">
      <c r="A99" s="91">
        <v>2</v>
      </c>
      <c r="B99" s="32" t="s">
        <v>331</v>
      </c>
      <c r="C99" s="63" t="s">
        <v>1039</v>
      </c>
      <c r="D99" s="24">
        <v>3</v>
      </c>
      <c r="E99" s="97" t="s">
        <v>566</v>
      </c>
      <c r="F99" s="76"/>
      <c r="G99" s="76"/>
      <c r="H99" s="73" t="s">
        <v>559</v>
      </c>
      <c r="I99" s="73"/>
      <c r="J99" s="73" t="s">
        <v>559</v>
      </c>
      <c r="K99" s="73"/>
      <c r="L99" s="71" t="s">
        <v>559</v>
      </c>
      <c r="M99" s="75" t="s">
        <v>585</v>
      </c>
      <c r="N99" s="86" t="s">
        <v>560</v>
      </c>
      <c r="O99" s="76" t="s">
        <v>561</v>
      </c>
      <c r="P99" s="76"/>
      <c r="Q99" s="76"/>
      <c r="R99" s="73" t="s">
        <v>559</v>
      </c>
      <c r="S99" s="97" t="s">
        <v>562</v>
      </c>
      <c r="T99" s="73"/>
      <c r="U99" s="73" t="s">
        <v>559</v>
      </c>
      <c r="V99" s="73"/>
      <c r="W99" s="87" t="s">
        <v>560</v>
      </c>
      <c r="X99" s="75" t="s">
        <v>585</v>
      </c>
      <c r="Y99" s="75" t="s">
        <v>560</v>
      </c>
      <c r="Z99" s="76"/>
      <c r="AA99" s="76" t="s">
        <v>559</v>
      </c>
      <c r="AB99" s="96"/>
      <c r="AC99" s="76" t="s">
        <v>564</v>
      </c>
      <c r="AD99" s="78" t="s">
        <v>565</v>
      </c>
      <c r="AE99" s="75" t="s">
        <v>560</v>
      </c>
      <c r="AF99" s="73" t="s">
        <v>560</v>
      </c>
      <c r="AG99" s="76"/>
      <c r="AH99" s="129"/>
      <c r="AI99" s="22" t="s">
        <v>332</v>
      </c>
      <c r="AJ99" s="22" t="s">
        <v>1035</v>
      </c>
      <c r="AK99" s="22" t="s">
        <v>333</v>
      </c>
      <c r="AL99" s="22" t="s">
        <v>1034</v>
      </c>
      <c r="AM99" s="22" t="s">
        <v>337</v>
      </c>
      <c r="AN99" s="22" t="s">
        <v>1034</v>
      </c>
      <c r="AO99" s="22"/>
      <c r="AP99" s="22"/>
      <c r="AQ99" s="22"/>
      <c r="AR99" s="22"/>
    </row>
    <row r="100" spans="1:50">
      <c r="A100" s="91">
        <v>2</v>
      </c>
      <c r="B100" s="32" t="s">
        <v>334</v>
      </c>
      <c r="C100" s="63" t="s">
        <v>1039</v>
      </c>
      <c r="D100" s="24">
        <v>3</v>
      </c>
      <c r="E100" s="97" t="s">
        <v>566</v>
      </c>
      <c r="F100" s="76" t="s">
        <v>964</v>
      </c>
      <c r="H100" s="73" t="s">
        <v>559</v>
      </c>
      <c r="I100" s="73"/>
      <c r="J100" s="73" t="s">
        <v>559</v>
      </c>
      <c r="K100" s="73"/>
      <c r="L100" s="71" t="s">
        <v>559</v>
      </c>
      <c r="M100" s="76"/>
      <c r="N100" s="71" t="s">
        <v>559</v>
      </c>
      <c r="O100" s="76"/>
      <c r="P100" s="76" t="s">
        <v>571</v>
      </c>
      <c r="Q100" s="76"/>
      <c r="R100" s="87" t="s">
        <v>560</v>
      </c>
      <c r="S100" s="97" t="s">
        <v>562</v>
      </c>
      <c r="T100" s="73"/>
      <c r="U100" s="73" t="s">
        <v>559</v>
      </c>
      <c r="V100" s="73"/>
      <c r="W100" s="87" t="s">
        <v>560</v>
      </c>
      <c r="X100" s="73"/>
      <c r="Y100" s="73" t="s">
        <v>559</v>
      </c>
      <c r="Z100" s="76"/>
      <c r="AA100" s="76" t="s">
        <v>559</v>
      </c>
      <c r="AB100" s="97"/>
      <c r="AC100" s="76" t="s">
        <v>564</v>
      </c>
      <c r="AD100" s="78" t="s">
        <v>565</v>
      </c>
      <c r="AE100" s="75" t="s">
        <v>560</v>
      </c>
      <c r="AF100" s="73" t="s">
        <v>560</v>
      </c>
      <c r="AG100" s="76"/>
      <c r="AH100" s="129"/>
      <c r="AI100" s="22" t="s">
        <v>587</v>
      </c>
      <c r="AJ100" s="22" t="s">
        <v>596</v>
      </c>
      <c r="AK100" s="22" t="s">
        <v>335</v>
      </c>
      <c r="AL100" s="22" t="s">
        <v>595</v>
      </c>
      <c r="AM100" s="22" t="s">
        <v>308</v>
      </c>
      <c r="AN100" s="22" t="s">
        <v>597</v>
      </c>
      <c r="AO100" s="22"/>
      <c r="AP100" s="22"/>
      <c r="AQ100" s="22"/>
      <c r="AR100" s="22"/>
    </row>
    <row r="101" spans="1:50">
      <c r="A101" s="91" t="s">
        <v>53</v>
      </c>
      <c r="B101" s="32" t="s">
        <v>454</v>
      </c>
      <c r="C101" s="63" t="s">
        <v>1039</v>
      </c>
      <c r="D101" s="79">
        <v>0</v>
      </c>
      <c r="E101" s="99"/>
      <c r="F101" s="80"/>
      <c r="G101" s="80"/>
      <c r="H101" s="81"/>
      <c r="I101" s="81"/>
      <c r="J101" s="81"/>
      <c r="K101" s="81"/>
      <c r="L101" s="82"/>
      <c r="M101" s="81"/>
      <c r="N101" s="82"/>
      <c r="O101" s="80"/>
      <c r="P101" s="80"/>
      <c r="Q101" s="80"/>
      <c r="R101" s="81"/>
      <c r="S101" s="99"/>
      <c r="T101" s="81"/>
      <c r="U101" s="81"/>
      <c r="V101" s="81"/>
      <c r="W101" s="80"/>
      <c r="X101" s="80"/>
      <c r="Y101" s="80"/>
      <c r="Z101" s="80"/>
      <c r="AA101" s="80"/>
      <c r="AB101" s="99"/>
      <c r="AC101" s="80"/>
      <c r="AD101" s="80"/>
      <c r="AE101" s="81"/>
      <c r="AF101" s="81"/>
      <c r="AG101" s="80"/>
      <c r="AH101" s="130"/>
      <c r="AI101" s="83" t="s">
        <v>546</v>
      </c>
      <c r="AJ101" s="22"/>
      <c r="AK101" s="22"/>
      <c r="AL101" s="22"/>
      <c r="AM101" s="22"/>
      <c r="AN101" s="22"/>
      <c r="AO101" s="22"/>
      <c r="AP101" s="22"/>
      <c r="AQ101" s="22"/>
      <c r="AR101" s="22"/>
    </row>
    <row r="102" spans="1:50">
      <c r="A102" s="91" t="s">
        <v>53</v>
      </c>
      <c r="B102" s="32" t="s">
        <v>528</v>
      </c>
      <c r="C102" s="63" t="s">
        <v>1039</v>
      </c>
      <c r="D102" s="79">
        <v>0</v>
      </c>
      <c r="E102" s="99"/>
      <c r="F102" s="80"/>
      <c r="G102" s="80"/>
      <c r="H102" s="81"/>
      <c r="I102" s="81"/>
      <c r="J102" s="81"/>
      <c r="K102" s="81"/>
      <c r="L102" s="82"/>
      <c r="M102" s="81"/>
      <c r="N102" s="82"/>
      <c r="O102" s="80"/>
      <c r="P102" s="80"/>
      <c r="Q102" s="80"/>
      <c r="R102" s="81"/>
      <c r="S102" s="99"/>
      <c r="T102" s="81"/>
      <c r="U102" s="81"/>
      <c r="V102" s="81"/>
      <c r="W102" s="80"/>
      <c r="X102" s="80"/>
      <c r="Y102" s="80"/>
      <c r="Z102" s="80"/>
      <c r="AA102" s="80"/>
      <c r="AB102" s="99"/>
      <c r="AC102" s="80"/>
      <c r="AD102" s="80"/>
      <c r="AE102" s="81"/>
      <c r="AF102" s="81"/>
      <c r="AG102" s="80"/>
      <c r="AH102" s="130"/>
      <c r="AI102" s="83" t="s">
        <v>546</v>
      </c>
      <c r="AJ102" s="22"/>
      <c r="AK102" s="22"/>
      <c r="AL102" s="22"/>
      <c r="AM102" s="22"/>
      <c r="AN102" s="22"/>
      <c r="AO102" s="22"/>
      <c r="AP102" s="22"/>
      <c r="AQ102" s="22"/>
      <c r="AR102" s="22"/>
    </row>
    <row r="103" spans="1:50">
      <c r="A103" s="91" t="s">
        <v>53</v>
      </c>
      <c r="B103" s="32" t="s">
        <v>455</v>
      </c>
      <c r="C103" s="63" t="s">
        <v>1039</v>
      </c>
      <c r="D103" s="79">
        <v>0</v>
      </c>
      <c r="E103" s="99"/>
      <c r="F103" s="80"/>
      <c r="G103" s="80"/>
      <c r="H103" s="81"/>
      <c r="I103" s="81"/>
      <c r="J103" s="81"/>
      <c r="K103" s="81"/>
      <c r="L103" s="82"/>
      <c r="M103" s="81"/>
      <c r="N103" s="82"/>
      <c r="O103" s="80"/>
      <c r="P103" s="80"/>
      <c r="Q103" s="80"/>
      <c r="R103" s="81"/>
      <c r="S103" s="99"/>
      <c r="T103" s="81"/>
      <c r="U103" s="81"/>
      <c r="V103" s="81"/>
      <c r="W103" s="80"/>
      <c r="X103" s="80"/>
      <c r="Y103" s="80"/>
      <c r="Z103" s="80"/>
      <c r="AA103" s="80"/>
      <c r="AB103" s="99"/>
      <c r="AC103" s="80"/>
      <c r="AD103" s="80"/>
      <c r="AE103" s="81"/>
      <c r="AF103" s="81"/>
      <c r="AG103" s="80"/>
      <c r="AH103" s="130"/>
      <c r="AI103" s="83" t="s">
        <v>546</v>
      </c>
      <c r="AJ103" s="22"/>
      <c r="AK103" s="22"/>
      <c r="AL103" s="22"/>
      <c r="AM103" s="22"/>
      <c r="AN103" s="22"/>
      <c r="AO103" s="22"/>
      <c r="AP103" s="22"/>
      <c r="AQ103" s="22"/>
      <c r="AR103" s="22"/>
    </row>
    <row r="104" spans="1:50">
      <c r="A104" s="91" t="s">
        <v>53</v>
      </c>
      <c r="B104" s="32" t="s">
        <v>456</v>
      </c>
      <c r="C104" s="63" t="s">
        <v>1039</v>
      </c>
      <c r="D104" s="79">
        <v>0</v>
      </c>
      <c r="E104" s="99"/>
      <c r="F104" s="80"/>
      <c r="G104" s="80"/>
      <c r="H104" s="81"/>
      <c r="I104" s="81"/>
      <c r="J104" s="81"/>
      <c r="K104" s="81"/>
      <c r="L104" s="82"/>
      <c r="M104" s="81"/>
      <c r="N104" s="82"/>
      <c r="O104" s="80"/>
      <c r="P104" s="80"/>
      <c r="Q104" s="80"/>
      <c r="R104" s="81"/>
      <c r="S104" s="99"/>
      <c r="T104" s="81"/>
      <c r="U104" s="81"/>
      <c r="V104" s="81"/>
      <c r="W104" s="80"/>
      <c r="X104" s="80"/>
      <c r="Y104" s="80"/>
      <c r="Z104" s="80"/>
      <c r="AA104" s="80"/>
      <c r="AB104" s="99"/>
      <c r="AC104" s="80"/>
      <c r="AD104" s="80"/>
      <c r="AE104" s="81"/>
      <c r="AF104" s="81"/>
      <c r="AG104" s="80"/>
      <c r="AH104" s="130"/>
      <c r="AI104" s="83" t="s">
        <v>546</v>
      </c>
      <c r="AJ104" s="22"/>
      <c r="AK104" s="22"/>
      <c r="AL104" s="22"/>
      <c r="AM104" s="22"/>
      <c r="AN104" s="22"/>
      <c r="AO104" s="22"/>
      <c r="AP104" s="22"/>
      <c r="AQ104" s="22"/>
      <c r="AR104" s="22"/>
    </row>
    <row r="105" spans="1:50">
      <c r="A105" s="91" t="s">
        <v>53</v>
      </c>
      <c r="B105" s="32" t="s">
        <v>457</v>
      </c>
      <c r="C105" s="63" t="s">
        <v>1039</v>
      </c>
      <c r="D105" s="79">
        <v>0</v>
      </c>
      <c r="E105" s="99"/>
      <c r="F105" s="80"/>
      <c r="G105" s="80"/>
      <c r="H105" s="81"/>
      <c r="I105" s="81"/>
      <c r="J105" s="81"/>
      <c r="K105" s="81"/>
      <c r="L105" s="82"/>
      <c r="M105" s="81"/>
      <c r="N105" s="82"/>
      <c r="O105" s="80"/>
      <c r="P105" s="80"/>
      <c r="Q105" s="80"/>
      <c r="R105" s="81"/>
      <c r="S105" s="99"/>
      <c r="T105" s="81"/>
      <c r="U105" s="81"/>
      <c r="V105" s="81"/>
      <c r="W105" s="80"/>
      <c r="X105" s="80"/>
      <c r="Y105" s="80"/>
      <c r="Z105" s="80"/>
      <c r="AA105" s="80"/>
      <c r="AB105" s="99"/>
      <c r="AC105" s="80"/>
      <c r="AD105" s="80"/>
      <c r="AE105" s="81"/>
      <c r="AF105" s="81"/>
      <c r="AG105" s="80"/>
      <c r="AH105" s="130"/>
      <c r="AI105" s="83" t="s">
        <v>546</v>
      </c>
      <c r="AJ105" s="22"/>
      <c r="AK105" s="22"/>
      <c r="AL105" s="22"/>
      <c r="AM105" s="22"/>
      <c r="AN105" s="22"/>
      <c r="AO105" s="22"/>
      <c r="AP105" s="22"/>
      <c r="AQ105" s="22"/>
      <c r="AR105" s="22"/>
    </row>
    <row r="106" spans="1:50">
      <c r="A106" s="91" t="s">
        <v>53</v>
      </c>
      <c r="B106" s="32" t="s">
        <v>458</v>
      </c>
      <c r="C106" s="63" t="s">
        <v>1039</v>
      </c>
      <c r="D106" s="79">
        <v>0</v>
      </c>
      <c r="E106" s="99"/>
      <c r="F106" s="80"/>
      <c r="G106" s="80"/>
      <c r="H106" s="81"/>
      <c r="I106" s="81"/>
      <c r="J106" s="81"/>
      <c r="K106" s="81"/>
      <c r="L106" s="82"/>
      <c r="M106" s="81"/>
      <c r="N106" s="82"/>
      <c r="O106" s="80"/>
      <c r="P106" s="80"/>
      <c r="Q106" s="80"/>
      <c r="R106" s="81"/>
      <c r="S106" s="99"/>
      <c r="T106" s="81"/>
      <c r="U106" s="81"/>
      <c r="V106" s="81"/>
      <c r="W106" s="80"/>
      <c r="X106" s="80"/>
      <c r="Y106" s="80"/>
      <c r="Z106" s="80"/>
      <c r="AA106" s="80"/>
      <c r="AB106" s="99"/>
      <c r="AC106" s="80"/>
      <c r="AD106" s="80"/>
      <c r="AE106" s="81"/>
      <c r="AF106" s="81"/>
      <c r="AG106" s="80"/>
      <c r="AH106" s="130"/>
      <c r="AI106" s="83" t="s">
        <v>546</v>
      </c>
      <c r="AJ106" s="22"/>
      <c r="AK106" s="22"/>
      <c r="AL106" s="22"/>
      <c r="AM106" s="22"/>
      <c r="AN106" s="22"/>
      <c r="AO106" s="22"/>
      <c r="AP106" s="22"/>
      <c r="AQ106" s="22"/>
      <c r="AR106" s="22"/>
    </row>
    <row r="107" spans="1:50">
      <c r="A107" s="91" t="s">
        <v>53</v>
      </c>
      <c r="B107" s="32" t="s">
        <v>459</v>
      </c>
      <c r="C107" s="63" t="s">
        <v>1039</v>
      </c>
      <c r="D107" s="79">
        <v>0</v>
      </c>
      <c r="E107" s="99"/>
      <c r="F107" s="80"/>
      <c r="G107" s="80"/>
      <c r="H107" s="81"/>
      <c r="I107" s="81"/>
      <c r="J107" s="81"/>
      <c r="K107" s="81"/>
      <c r="L107" s="82"/>
      <c r="M107" s="81"/>
      <c r="N107" s="82"/>
      <c r="O107" s="80"/>
      <c r="P107" s="80"/>
      <c r="Q107" s="80"/>
      <c r="R107" s="81"/>
      <c r="S107" s="99"/>
      <c r="T107" s="81"/>
      <c r="U107" s="81"/>
      <c r="V107" s="81"/>
      <c r="W107" s="80"/>
      <c r="X107" s="80"/>
      <c r="Y107" s="80"/>
      <c r="Z107" s="80"/>
      <c r="AA107" s="80"/>
      <c r="AB107" s="99"/>
      <c r="AC107" s="80"/>
      <c r="AD107" s="80"/>
      <c r="AE107" s="81"/>
      <c r="AF107" s="81"/>
      <c r="AG107" s="80"/>
      <c r="AH107" s="130"/>
      <c r="AI107" s="83" t="s">
        <v>546</v>
      </c>
      <c r="AJ107" s="22"/>
      <c r="AK107" s="22"/>
      <c r="AL107" s="22"/>
      <c r="AM107" s="22"/>
      <c r="AN107" s="22"/>
      <c r="AO107" s="22"/>
      <c r="AP107" s="22"/>
      <c r="AQ107" s="22"/>
      <c r="AR107" s="22"/>
    </row>
    <row r="108" spans="1:50">
      <c r="A108" s="91" t="s">
        <v>53</v>
      </c>
      <c r="B108" s="32" t="s">
        <v>460</v>
      </c>
      <c r="C108" s="63" t="s">
        <v>1039</v>
      </c>
      <c r="D108" s="79">
        <v>0</v>
      </c>
      <c r="E108" s="99"/>
      <c r="F108" s="80"/>
      <c r="G108" s="80"/>
      <c r="H108" s="81"/>
      <c r="I108" s="81"/>
      <c r="J108" s="81"/>
      <c r="K108" s="81"/>
      <c r="L108" s="82"/>
      <c r="M108" s="81"/>
      <c r="N108" s="82"/>
      <c r="O108" s="80"/>
      <c r="P108" s="80"/>
      <c r="Q108" s="80"/>
      <c r="R108" s="81"/>
      <c r="S108" s="99"/>
      <c r="T108" s="81"/>
      <c r="U108" s="81"/>
      <c r="V108" s="81"/>
      <c r="W108" s="80"/>
      <c r="X108" s="80"/>
      <c r="Y108" s="80"/>
      <c r="Z108" s="80"/>
      <c r="AA108" s="80"/>
      <c r="AB108" s="99"/>
      <c r="AC108" s="80"/>
      <c r="AD108" s="80"/>
      <c r="AE108" s="81"/>
      <c r="AF108" s="81"/>
      <c r="AG108" s="80"/>
      <c r="AH108" s="130"/>
      <c r="AI108" s="83" t="s">
        <v>546</v>
      </c>
      <c r="AJ108" s="22"/>
      <c r="AK108" s="22"/>
      <c r="AL108" s="22"/>
      <c r="AM108" s="22"/>
      <c r="AN108" s="22"/>
      <c r="AO108" s="22"/>
      <c r="AP108" s="22"/>
      <c r="AQ108" s="22"/>
      <c r="AR108" s="22"/>
    </row>
    <row r="109" spans="1:50">
      <c r="A109" s="91" t="s">
        <v>53</v>
      </c>
      <c r="B109" s="32" t="s">
        <v>461</v>
      </c>
      <c r="C109" s="63" t="s">
        <v>1039</v>
      </c>
      <c r="D109" s="79">
        <v>0</v>
      </c>
      <c r="E109" s="99"/>
      <c r="F109" s="80"/>
      <c r="G109" s="80"/>
      <c r="H109" s="81"/>
      <c r="I109" s="81"/>
      <c r="J109" s="81"/>
      <c r="K109" s="81"/>
      <c r="L109" s="82"/>
      <c r="M109" s="81"/>
      <c r="N109" s="82"/>
      <c r="O109" s="80"/>
      <c r="P109" s="80"/>
      <c r="Q109" s="80"/>
      <c r="R109" s="81"/>
      <c r="S109" s="99"/>
      <c r="T109" s="81"/>
      <c r="U109" s="81"/>
      <c r="V109" s="81"/>
      <c r="W109" s="80"/>
      <c r="X109" s="80"/>
      <c r="Y109" s="80"/>
      <c r="Z109" s="80"/>
      <c r="AA109" s="80"/>
      <c r="AB109" s="99"/>
      <c r="AC109" s="80"/>
      <c r="AD109" s="80"/>
      <c r="AE109" s="81"/>
      <c r="AF109" s="81"/>
      <c r="AG109" s="80"/>
      <c r="AH109" s="130"/>
      <c r="AI109" s="83" t="s">
        <v>546</v>
      </c>
      <c r="AJ109" s="22"/>
      <c r="AK109" s="22"/>
      <c r="AL109" s="22"/>
      <c r="AM109" s="22"/>
      <c r="AN109" s="22"/>
      <c r="AO109" s="22"/>
      <c r="AP109" s="22"/>
      <c r="AQ109" s="22"/>
      <c r="AR109" s="22"/>
    </row>
    <row r="110" spans="1:50">
      <c r="A110" s="91" t="s">
        <v>53</v>
      </c>
      <c r="B110" s="32" t="s">
        <v>462</v>
      </c>
      <c r="C110" s="63" t="s">
        <v>1039</v>
      </c>
      <c r="D110" s="79">
        <v>0</v>
      </c>
      <c r="E110" s="99"/>
      <c r="F110" s="80"/>
      <c r="G110" s="80"/>
      <c r="H110" s="81"/>
      <c r="I110" s="81"/>
      <c r="J110" s="81"/>
      <c r="K110" s="81"/>
      <c r="L110" s="82"/>
      <c r="M110" s="81"/>
      <c r="N110" s="82"/>
      <c r="O110" s="80"/>
      <c r="P110" s="80"/>
      <c r="Q110" s="80"/>
      <c r="R110" s="81"/>
      <c r="S110" s="99"/>
      <c r="T110" s="81"/>
      <c r="U110" s="81"/>
      <c r="V110" s="81"/>
      <c r="W110" s="80"/>
      <c r="X110" s="80"/>
      <c r="Y110" s="80"/>
      <c r="Z110" s="80"/>
      <c r="AA110" s="80"/>
      <c r="AB110" s="99"/>
      <c r="AC110" s="80"/>
      <c r="AD110" s="80"/>
      <c r="AE110" s="81"/>
      <c r="AF110" s="81"/>
      <c r="AG110" s="80"/>
      <c r="AH110" s="130"/>
      <c r="AI110" s="83" t="s">
        <v>546</v>
      </c>
      <c r="AJ110" s="22"/>
      <c r="AK110" s="22"/>
      <c r="AL110" s="22"/>
      <c r="AM110" s="22"/>
      <c r="AN110" s="22"/>
      <c r="AO110" s="22"/>
      <c r="AP110" s="22"/>
      <c r="AQ110" s="22"/>
      <c r="AR110" s="22"/>
    </row>
    <row r="111" spans="1:50">
      <c r="A111" s="91" t="s">
        <v>53</v>
      </c>
      <c r="B111" s="32" t="s">
        <v>463</v>
      </c>
      <c r="C111" s="63" t="s">
        <v>1039</v>
      </c>
      <c r="D111" s="79">
        <v>0</v>
      </c>
      <c r="E111" s="99"/>
      <c r="F111" s="80"/>
      <c r="G111" s="80"/>
      <c r="H111" s="81"/>
      <c r="I111" s="81"/>
      <c r="J111" s="81"/>
      <c r="K111" s="81"/>
      <c r="L111" s="82"/>
      <c r="M111" s="81"/>
      <c r="N111" s="82"/>
      <c r="O111" s="80"/>
      <c r="P111" s="80"/>
      <c r="Q111" s="80"/>
      <c r="R111" s="81"/>
      <c r="S111" s="99"/>
      <c r="T111" s="81"/>
      <c r="U111" s="81"/>
      <c r="V111" s="81"/>
      <c r="W111" s="80"/>
      <c r="X111" s="80"/>
      <c r="Y111" s="80"/>
      <c r="Z111" s="80"/>
      <c r="AA111" s="80"/>
      <c r="AB111" s="99"/>
      <c r="AC111" s="80"/>
      <c r="AD111" s="80"/>
      <c r="AE111" s="81"/>
      <c r="AF111" s="81"/>
      <c r="AG111" s="80"/>
      <c r="AH111" s="130"/>
      <c r="AI111" s="83" t="s">
        <v>546</v>
      </c>
      <c r="AJ111" s="22"/>
      <c r="AK111" s="22"/>
      <c r="AL111" s="22"/>
      <c r="AM111" s="22"/>
      <c r="AN111" s="22"/>
      <c r="AO111" s="22"/>
      <c r="AP111" s="22"/>
      <c r="AQ111" s="22"/>
      <c r="AR111" s="22"/>
    </row>
    <row r="112" spans="1:50">
      <c r="A112" s="91" t="s">
        <v>53</v>
      </c>
      <c r="B112" s="32" t="s">
        <v>582</v>
      </c>
      <c r="C112" s="63" t="s">
        <v>1039</v>
      </c>
      <c r="D112" s="24">
        <v>5</v>
      </c>
      <c r="E112" s="97" t="s">
        <v>566</v>
      </c>
      <c r="F112" s="76"/>
      <c r="G112" s="76"/>
      <c r="H112" s="73" t="s">
        <v>559</v>
      </c>
      <c r="J112" s="1" t="s">
        <v>559</v>
      </c>
      <c r="K112" s="73"/>
      <c r="L112" s="71" t="s">
        <v>559</v>
      </c>
      <c r="M112" s="75" t="s">
        <v>585</v>
      </c>
      <c r="N112" s="86" t="s">
        <v>560</v>
      </c>
      <c r="O112" s="76" t="s">
        <v>561</v>
      </c>
      <c r="P112" s="76"/>
      <c r="Q112" s="76"/>
      <c r="R112" s="73" t="s">
        <v>559</v>
      </c>
      <c r="S112" s="97" t="s">
        <v>562</v>
      </c>
      <c r="T112" s="73"/>
      <c r="U112" s="73" t="s">
        <v>559</v>
      </c>
      <c r="V112" s="73"/>
      <c r="W112" s="87" t="s">
        <v>560</v>
      </c>
      <c r="X112" s="75" t="s">
        <v>585</v>
      </c>
      <c r="Y112" s="75" t="s">
        <v>560</v>
      </c>
      <c r="Z112" s="76"/>
      <c r="AA112" s="76" t="s">
        <v>559</v>
      </c>
      <c r="AB112" s="96"/>
      <c r="AC112" s="76" t="s">
        <v>564</v>
      </c>
      <c r="AD112" s="78" t="s">
        <v>565</v>
      </c>
      <c r="AE112" s="75" t="s">
        <v>560</v>
      </c>
      <c r="AF112" s="73" t="s">
        <v>560</v>
      </c>
      <c r="AG112" s="76"/>
      <c r="AH112" s="129"/>
      <c r="AI112" s="22" t="s">
        <v>332</v>
      </c>
      <c r="AJ112" s="22" t="s">
        <v>1035</v>
      </c>
      <c r="AK112" s="22" t="s">
        <v>336</v>
      </c>
      <c r="AL112" s="22" t="s">
        <v>1034</v>
      </c>
      <c r="AM112" s="22" t="s">
        <v>337</v>
      </c>
      <c r="AN112" s="22" t="s">
        <v>1034</v>
      </c>
      <c r="AO112" s="22" t="s">
        <v>338</v>
      </c>
      <c r="AP112" s="22" t="s">
        <v>598</v>
      </c>
      <c r="AQ112" s="22" t="s">
        <v>339</v>
      </c>
      <c r="AR112" s="22" t="s">
        <v>598</v>
      </c>
    </row>
    <row r="113" spans="1:50">
      <c r="A113" s="91" t="s">
        <v>53</v>
      </c>
      <c r="B113" s="32" t="s">
        <v>340</v>
      </c>
      <c r="C113" s="63" t="s">
        <v>1039</v>
      </c>
      <c r="D113" s="79">
        <v>0</v>
      </c>
      <c r="E113" s="99"/>
      <c r="F113" s="80"/>
      <c r="G113" s="80"/>
      <c r="H113" s="81"/>
      <c r="I113" s="81"/>
      <c r="J113" s="81"/>
      <c r="K113" s="81"/>
      <c r="L113" s="82"/>
      <c r="M113" s="81"/>
      <c r="N113" s="82"/>
      <c r="O113" s="80"/>
      <c r="P113" s="80"/>
      <c r="Q113" s="80"/>
      <c r="R113" s="81"/>
      <c r="S113" s="99"/>
      <c r="T113" s="81"/>
      <c r="U113" s="81"/>
      <c r="V113" s="81"/>
      <c r="W113" s="80"/>
      <c r="X113" s="80"/>
      <c r="Y113" s="80"/>
      <c r="Z113" s="80"/>
      <c r="AA113" s="80"/>
      <c r="AB113" s="99"/>
      <c r="AC113" s="80"/>
      <c r="AD113" s="80"/>
      <c r="AE113" s="81"/>
      <c r="AF113" s="81"/>
      <c r="AG113" s="80"/>
      <c r="AH113" s="130"/>
      <c r="AI113" s="83" t="s">
        <v>546</v>
      </c>
      <c r="AJ113" s="22"/>
      <c r="AK113" s="22"/>
      <c r="AL113" s="22"/>
      <c r="AM113" s="22"/>
      <c r="AN113" s="22"/>
      <c r="AO113" s="22"/>
      <c r="AP113" s="22"/>
      <c r="AQ113" s="22"/>
      <c r="AR113" s="22"/>
    </row>
    <row r="114" spans="1:50">
      <c r="A114" s="91" t="s">
        <v>53</v>
      </c>
      <c r="B114" s="32" t="s">
        <v>341</v>
      </c>
      <c r="C114" s="63" t="s">
        <v>1039</v>
      </c>
      <c r="D114" s="24">
        <v>4</v>
      </c>
      <c r="E114" s="97" t="s">
        <v>566</v>
      </c>
      <c r="F114" s="76"/>
      <c r="G114" s="76"/>
      <c r="H114" s="73" t="s">
        <v>559</v>
      </c>
      <c r="I114" s="73"/>
      <c r="J114" s="73" t="s">
        <v>559</v>
      </c>
      <c r="K114" s="73"/>
      <c r="L114" s="71" t="s">
        <v>559</v>
      </c>
      <c r="M114" s="75" t="s">
        <v>585</v>
      </c>
      <c r="N114" s="86" t="s">
        <v>560</v>
      </c>
      <c r="O114" s="76" t="s">
        <v>561</v>
      </c>
      <c r="P114" s="76"/>
      <c r="Q114" s="76"/>
      <c r="R114" s="73" t="s">
        <v>559</v>
      </c>
      <c r="S114" s="97" t="s">
        <v>562</v>
      </c>
      <c r="T114" s="73"/>
      <c r="U114" s="73" t="s">
        <v>559</v>
      </c>
      <c r="V114" s="73"/>
      <c r="W114" s="87" t="s">
        <v>560</v>
      </c>
      <c r="X114" s="75" t="s">
        <v>585</v>
      </c>
      <c r="Y114" s="75" t="s">
        <v>560</v>
      </c>
      <c r="Z114" s="76"/>
      <c r="AA114" s="76" t="s">
        <v>559</v>
      </c>
      <c r="AB114" s="96"/>
      <c r="AC114" s="76" t="s">
        <v>564</v>
      </c>
      <c r="AD114" s="78" t="s">
        <v>565</v>
      </c>
      <c r="AE114" s="75" t="s">
        <v>560</v>
      </c>
      <c r="AF114" s="73" t="s">
        <v>560</v>
      </c>
      <c r="AG114" s="76"/>
      <c r="AH114" s="129"/>
      <c r="AI114" s="22" t="s">
        <v>342</v>
      </c>
      <c r="AJ114" s="22" t="s">
        <v>1035</v>
      </c>
      <c r="AK114" s="22" t="s">
        <v>333</v>
      </c>
      <c r="AL114" s="22" t="s">
        <v>1034</v>
      </c>
      <c r="AM114" s="22" t="s">
        <v>343</v>
      </c>
      <c r="AN114" s="22" t="s">
        <v>1034</v>
      </c>
      <c r="AO114" s="22" t="s">
        <v>344</v>
      </c>
      <c r="AP114" s="22" t="s">
        <v>598</v>
      </c>
      <c r="AQ114" s="22"/>
      <c r="AR114" s="22"/>
    </row>
    <row r="115" spans="1:50">
      <c r="A115" s="91" t="s">
        <v>53</v>
      </c>
      <c r="B115" s="32" t="s">
        <v>345</v>
      </c>
      <c r="C115" s="63" t="s">
        <v>1039</v>
      </c>
      <c r="D115" s="79">
        <v>0</v>
      </c>
      <c r="E115" s="99"/>
      <c r="F115" s="80"/>
      <c r="G115" s="80"/>
      <c r="H115" s="81"/>
      <c r="I115" s="81"/>
      <c r="J115" s="81"/>
      <c r="K115" s="81"/>
      <c r="L115" s="82"/>
      <c r="M115" s="81"/>
      <c r="N115" s="82"/>
      <c r="O115" s="80"/>
      <c r="P115" s="80"/>
      <c r="Q115" s="80"/>
      <c r="R115" s="81"/>
      <c r="S115" s="99"/>
      <c r="T115" s="81"/>
      <c r="U115" s="81"/>
      <c r="V115" s="81"/>
      <c r="W115" s="80"/>
      <c r="X115" s="80"/>
      <c r="Y115" s="80"/>
      <c r="Z115" s="80"/>
      <c r="AA115" s="80"/>
      <c r="AB115" s="99"/>
      <c r="AC115" s="80"/>
      <c r="AD115" s="80"/>
      <c r="AE115" s="81"/>
      <c r="AF115" s="81"/>
      <c r="AG115" s="80"/>
      <c r="AH115" s="130"/>
      <c r="AI115" s="83" t="s">
        <v>546</v>
      </c>
      <c r="AJ115" s="22"/>
      <c r="AK115" s="22"/>
      <c r="AL115" s="22"/>
      <c r="AM115" s="22"/>
      <c r="AN115" s="22"/>
      <c r="AO115" s="22"/>
      <c r="AP115" s="22"/>
      <c r="AQ115" s="22"/>
      <c r="AR115" s="22"/>
    </row>
    <row r="116" spans="1:50">
      <c r="A116" s="91" t="s">
        <v>53</v>
      </c>
      <c r="B116" s="32" t="s">
        <v>346</v>
      </c>
      <c r="C116" s="63" t="s">
        <v>1039</v>
      </c>
      <c r="D116" s="24">
        <v>3</v>
      </c>
      <c r="E116" s="97" t="s">
        <v>566</v>
      </c>
      <c r="F116" s="76"/>
      <c r="G116" s="76"/>
      <c r="H116" s="73" t="s">
        <v>559</v>
      </c>
      <c r="I116" s="73"/>
      <c r="J116" s="73" t="s">
        <v>559</v>
      </c>
      <c r="K116" s="73"/>
      <c r="L116" s="71" t="s">
        <v>559</v>
      </c>
      <c r="M116" s="75" t="s">
        <v>585</v>
      </c>
      <c r="N116" s="86" t="s">
        <v>560</v>
      </c>
      <c r="O116" s="76" t="s">
        <v>561</v>
      </c>
      <c r="P116" s="76"/>
      <c r="Q116" s="76"/>
      <c r="R116" s="73" t="s">
        <v>559</v>
      </c>
      <c r="S116" s="97" t="s">
        <v>562</v>
      </c>
      <c r="T116" s="73"/>
      <c r="U116" s="73" t="s">
        <v>559</v>
      </c>
      <c r="V116" s="73"/>
      <c r="W116" s="87" t="s">
        <v>560</v>
      </c>
      <c r="X116" s="75" t="s">
        <v>585</v>
      </c>
      <c r="Y116" s="75" t="s">
        <v>560</v>
      </c>
      <c r="Z116" s="76"/>
      <c r="AA116" s="76" t="s">
        <v>559</v>
      </c>
      <c r="AB116" s="96"/>
      <c r="AC116" s="76" t="s">
        <v>564</v>
      </c>
      <c r="AD116" s="78" t="s">
        <v>565</v>
      </c>
      <c r="AE116" s="75" t="s">
        <v>560</v>
      </c>
      <c r="AF116" s="73" t="s">
        <v>560</v>
      </c>
      <c r="AG116" s="76"/>
      <c r="AH116" s="129"/>
      <c r="AI116" s="22" t="s">
        <v>332</v>
      </c>
      <c r="AJ116" s="22" t="s">
        <v>1035</v>
      </c>
      <c r="AK116" s="22" t="s">
        <v>336</v>
      </c>
      <c r="AL116" s="22" t="s">
        <v>1034</v>
      </c>
      <c r="AM116" s="22" t="s">
        <v>343</v>
      </c>
      <c r="AN116" s="22" t="s">
        <v>1034</v>
      </c>
      <c r="AO116" s="22"/>
      <c r="AP116" s="22"/>
      <c r="AQ116" s="22"/>
      <c r="AR116" s="22"/>
    </row>
    <row r="117" spans="1:50">
      <c r="A117" s="91">
        <v>3</v>
      </c>
      <c r="B117" s="32" t="s">
        <v>464</v>
      </c>
      <c r="C117" s="1" t="s">
        <v>1041</v>
      </c>
      <c r="D117" s="79">
        <v>0</v>
      </c>
      <c r="E117" s="99"/>
      <c r="F117" s="80"/>
      <c r="G117" s="80"/>
      <c r="H117" s="80"/>
      <c r="I117" s="80"/>
      <c r="J117" s="80"/>
      <c r="K117" s="80"/>
      <c r="L117" s="104"/>
      <c r="M117" s="80"/>
      <c r="N117" s="104"/>
      <c r="O117" s="80"/>
      <c r="P117" s="80"/>
      <c r="Q117" s="80"/>
      <c r="R117" s="80"/>
      <c r="S117" s="99"/>
      <c r="T117" s="80"/>
      <c r="U117" s="80"/>
      <c r="V117" s="80"/>
      <c r="W117" s="80"/>
      <c r="X117" s="80"/>
      <c r="Y117" s="80"/>
      <c r="Z117" s="80"/>
      <c r="AA117" s="104"/>
      <c r="AB117" s="80"/>
      <c r="AC117" s="80"/>
      <c r="AD117" s="80"/>
      <c r="AE117" s="80"/>
      <c r="AF117" s="80"/>
      <c r="AG117" s="80"/>
      <c r="AH117" s="130"/>
      <c r="AI117" s="83" t="s">
        <v>546</v>
      </c>
      <c r="AJ117" s="22"/>
      <c r="AK117" s="22"/>
      <c r="AL117" s="22"/>
      <c r="AM117" s="22"/>
      <c r="AN117" s="22"/>
      <c r="AO117" s="22"/>
      <c r="AP117" s="22"/>
      <c r="AQ117" s="22"/>
      <c r="AR117" s="22"/>
    </row>
    <row r="118" spans="1:50">
      <c r="A118" s="91">
        <v>3</v>
      </c>
      <c r="B118" s="32" t="s">
        <v>465</v>
      </c>
      <c r="C118" s="1" t="s">
        <v>1041</v>
      </c>
      <c r="D118" s="79">
        <v>0</v>
      </c>
      <c r="E118" s="99"/>
      <c r="F118" s="80"/>
      <c r="G118" s="80"/>
      <c r="H118" s="80"/>
      <c r="I118" s="80"/>
      <c r="J118" s="80"/>
      <c r="K118" s="80"/>
      <c r="L118" s="104"/>
      <c r="M118" s="80"/>
      <c r="N118" s="104"/>
      <c r="O118" s="80"/>
      <c r="P118" s="80"/>
      <c r="Q118" s="80"/>
      <c r="R118" s="80"/>
      <c r="S118" s="99"/>
      <c r="T118" s="80"/>
      <c r="U118" s="80"/>
      <c r="V118" s="80"/>
      <c r="W118" s="80"/>
      <c r="X118" s="80"/>
      <c r="Y118" s="80"/>
      <c r="Z118" s="80"/>
      <c r="AA118" s="104"/>
      <c r="AB118" s="80"/>
      <c r="AC118" s="80"/>
      <c r="AD118" s="80"/>
      <c r="AE118" s="80"/>
      <c r="AF118" s="80"/>
      <c r="AG118" s="80"/>
      <c r="AH118" s="130"/>
      <c r="AI118" s="83" t="s">
        <v>546</v>
      </c>
      <c r="AJ118" s="22"/>
      <c r="AK118" s="22"/>
      <c r="AL118" s="22"/>
      <c r="AM118" s="22"/>
      <c r="AN118" s="22"/>
      <c r="AO118" s="22"/>
      <c r="AP118" s="22"/>
      <c r="AQ118" s="22"/>
      <c r="AR118" s="22"/>
    </row>
    <row r="119" spans="1:50">
      <c r="A119" s="91">
        <v>3</v>
      </c>
      <c r="B119" s="32" t="s">
        <v>466</v>
      </c>
      <c r="C119" s="1" t="s">
        <v>1041</v>
      </c>
      <c r="D119" s="79">
        <v>0</v>
      </c>
      <c r="E119" s="99"/>
      <c r="F119" s="80"/>
      <c r="G119" s="80"/>
      <c r="H119" s="80"/>
      <c r="I119" s="80"/>
      <c r="J119" s="80"/>
      <c r="K119" s="80"/>
      <c r="L119" s="104"/>
      <c r="M119" s="80"/>
      <c r="N119" s="104"/>
      <c r="O119" s="80"/>
      <c r="P119" s="80"/>
      <c r="Q119" s="80"/>
      <c r="R119" s="80"/>
      <c r="S119" s="99"/>
      <c r="T119" s="80"/>
      <c r="U119" s="80"/>
      <c r="V119" s="80"/>
      <c r="W119" s="80"/>
      <c r="X119" s="80"/>
      <c r="Y119" s="80"/>
      <c r="Z119" s="80"/>
      <c r="AA119" s="104"/>
      <c r="AB119" s="80"/>
      <c r="AC119" s="80"/>
      <c r="AD119" s="80"/>
      <c r="AE119" s="80"/>
      <c r="AF119" s="80"/>
      <c r="AG119" s="80"/>
      <c r="AH119" s="130"/>
      <c r="AI119" s="83" t="s">
        <v>546</v>
      </c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72"/>
      <c r="AX119" s="72"/>
    </row>
    <row r="120" spans="1:50">
      <c r="A120" s="91">
        <v>3</v>
      </c>
      <c r="B120" s="32" t="s">
        <v>467</v>
      </c>
      <c r="C120" s="1" t="s">
        <v>1041</v>
      </c>
      <c r="D120" s="79">
        <v>0</v>
      </c>
      <c r="E120" s="99"/>
      <c r="F120" s="80"/>
      <c r="G120" s="80"/>
      <c r="H120" s="80"/>
      <c r="I120" s="80"/>
      <c r="J120" s="80"/>
      <c r="K120" s="80"/>
      <c r="L120" s="104"/>
      <c r="M120" s="80"/>
      <c r="N120" s="104"/>
      <c r="O120" s="80"/>
      <c r="P120" s="80"/>
      <c r="Q120" s="80"/>
      <c r="R120" s="80"/>
      <c r="S120" s="99"/>
      <c r="T120" s="80"/>
      <c r="U120" s="80"/>
      <c r="V120" s="80"/>
      <c r="W120" s="80"/>
      <c r="X120" s="80"/>
      <c r="Y120" s="80"/>
      <c r="Z120" s="80"/>
      <c r="AA120" s="104"/>
      <c r="AB120" s="80"/>
      <c r="AC120" s="80"/>
      <c r="AD120" s="80"/>
      <c r="AE120" s="80"/>
      <c r="AF120" s="80"/>
      <c r="AG120" s="80"/>
      <c r="AH120" s="130"/>
      <c r="AI120" s="83" t="s">
        <v>546</v>
      </c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72"/>
      <c r="AX120" s="72"/>
    </row>
    <row r="121" spans="1:50">
      <c r="A121" s="91">
        <v>3</v>
      </c>
      <c r="B121" s="32" t="s">
        <v>468</v>
      </c>
      <c r="C121" s="1" t="s">
        <v>1041</v>
      </c>
      <c r="D121" s="79">
        <v>0</v>
      </c>
      <c r="E121" s="99"/>
      <c r="F121" s="80"/>
      <c r="G121" s="80"/>
      <c r="H121" s="80"/>
      <c r="I121" s="80"/>
      <c r="J121" s="80"/>
      <c r="K121" s="80"/>
      <c r="L121" s="104"/>
      <c r="M121" s="80"/>
      <c r="N121" s="104"/>
      <c r="O121" s="80"/>
      <c r="P121" s="80"/>
      <c r="Q121" s="80"/>
      <c r="R121" s="80"/>
      <c r="S121" s="99"/>
      <c r="T121" s="80"/>
      <c r="U121" s="80"/>
      <c r="V121" s="80"/>
      <c r="W121" s="80"/>
      <c r="X121" s="80"/>
      <c r="Y121" s="80"/>
      <c r="Z121" s="80"/>
      <c r="AA121" s="104"/>
      <c r="AB121" s="80"/>
      <c r="AC121" s="80"/>
      <c r="AD121" s="80"/>
      <c r="AE121" s="80"/>
      <c r="AF121" s="80"/>
      <c r="AG121" s="80"/>
      <c r="AH121" s="130"/>
      <c r="AI121" s="83" t="s">
        <v>546</v>
      </c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72"/>
      <c r="AX121" s="72"/>
    </row>
    <row r="122" spans="1:50">
      <c r="A122" s="91">
        <v>3</v>
      </c>
      <c r="B122" s="32" t="s">
        <v>469</v>
      </c>
      <c r="C122" s="1" t="s">
        <v>1041</v>
      </c>
      <c r="D122" s="79">
        <v>0</v>
      </c>
      <c r="E122" s="99"/>
      <c r="F122" s="80"/>
      <c r="G122" s="80"/>
      <c r="H122" s="80"/>
      <c r="I122" s="80"/>
      <c r="J122" s="80"/>
      <c r="K122" s="80"/>
      <c r="L122" s="104"/>
      <c r="M122" s="80"/>
      <c r="N122" s="104"/>
      <c r="O122" s="80"/>
      <c r="P122" s="80"/>
      <c r="Q122" s="80"/>
      <c r="R122" s="80"/>
      <c r="S122" s="99"/>
      <c r="T122" s="80"/>
      <c r="U122" s="80"/>
      <c r="V122" s="80"/>
      <c r="W122" s="80"/>
      <c r="X122" s="80"/>
      <c r="Y122" s="80"/>
      <c r="Z122" s="80"/>
      <c r="AA122" s="104"/>
      <c r="AB122" s="80"/>
      <c r="AC122" s="80"/>
      <c r="AD122" s="80"/>
      <c r="AE122" s="80"/>
      <c r="AF122" s="80"/>
      <c r="AG122" s="80"/>
      <c r="AH122" s="130"/>
      <c r="AI122" s="83" t="s">
        <v>546</v>
      </c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72"/>
      <c r="AX122" s="72"/>
    </row>
    <row r="123" spans="1:50">
      <c r="A123" s="91">
        <v>3</v>
      </c>
      <c r="B123" s="32" t="s">
        <v>529</v>
      </c>
      <c r="C123" s="1" t="s">
        <v>1041</v>
      </c>
      <c r="D123" s="79">
        <v>0</v>
      </c>
      <c r="E123" s="99"/>
      <c r="F123" s="80"/>
      <c r="G123" s="80"/>
      <c r="H123" s="80"/>
      <c r="I123" s="80"/>
      <c r="J123" s="80"/>
      <c r="K123" s="80"/>
      <c r="L123" s="104"/>
      <c r="M123" s="80"/>
      <c r="N123" s="104"/>
      <c r="O123" s="80"/>
      <c r="P123" s="80"/>
      <c r="Q123" s="80"/>
      <c r="R123" s="80"/>
      <c r="S123" s="99"/>
      <c r="T123" s="80"/>
      <c r="U123" s="80"/>
      <c r="V123" s="80"/>
      <c r="W123" s="80"/>
      <c r="X123" s="80"/>
      <c r="Y123" s="80"/>
      <c r="Z123" s="80"/>
      <c r="AA123" s="104"/>
      <c r="AB123" s="80"/>
      <c r="AC123" s="80"/>
      <c r="AD123" s="80"/>
      <c r="AE123" s="80"/>
      <c r="AF123" s="80"/>
      <c r="AG123" s="80"/>
      <c r="AH123" s="130"/>
      <c r="AI123" s="83" t="s">
        <v>546</v>
      </c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72"/>
      <c r="AX123" s="72"/>
    </row>
    <row r="124" spans="1:50">
      <c r="A124" s="91">
        <v>3</v>
      </c>
      <c r="B124" s="32" t="s">
        <v>470</v>
      </c>
      <c r="C124" s="63" t="s">
        <v>1038</v>
      </c>
      <c r="D124" s="24">
        <v>2</v>
      </c>
      <c r="E124" s="96"/>
      <c r="F124" s="76" t="s">
        <v>964</v>
      </c>
      <c r="G124" s="78" t="s">
        <v>548</v>
      </c>
      <c r="H124" s="75" t="s">
        <v>560</v>
      </c>
      <c r="I124" s="75" t="s">
        <v>585</v>
      </c>
      <c r="J124" s="75" t="s">
        <v>560</v>
      </c>
      <c r="L124" s="71" t="s">
        <v>559</v>
      </c>
      <c r="M124" s="73"/>
      <c r="N124" s="71" t="s">
        <v>559</v>
      </c>
      <c r="O124" s="1" t="s">
        <v>561</v>
      </c>
      <c r="R124" s="73" t="s">
        <v>559</v>
      </c>
      <c r="S124" s="97" t="s">
        <v>562</v>
      </c>
      <c r="T124" s="73"/>
      <c r="U124" s="73" t="s">
        <v>559</v>
      </c>
      <c r="V124" s="73"/>
      <c r="W124" s="73" t="s">
        <v>559</v>
      </c>
      <c r="X124" s="73"/>
      <c r="Y124" s="73" t="s">
        <v>559</v>
      </c>
      <c r="Z124" s="75" t="s">
        <v>568</v>
      </c>
      <c r="AA124" s="86" t="s">
        <v>560</v>
      </c>
      <c r="AB124" s="76" t="s">
        <v>563</v>
      </c>
      <c r="AC124" s="76"/>
      <c r="AD124" s="76"/>
      <c r="AE124" s="73" t="s">
        <v>559</v>
      </c>
      <c r="AF124" s="73" t="s">
        <v>559</v>
      </c>
      <c r="AG124" s="76"/>
      <c r="AH124" s="129"/>
      <c r="AI124" s="22" t="s">
        <v>347</v>
      </c>
      <c r="AJ124" s="22" t="s">
        <v>594</v>
      </c>
      <c r="AK124" s="22" t="s">
        <v>348</v>
      </c>
      <c r="AL124" s="22" t="s">
        <v>593</v>
      </c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72"/>
      <c r="AX124" s="72"/>
    </row>
    <row r="125" spans="1:50">
      <c r="A125" s="91">
        <v>3</v>
      </c>
      <c r="B125" s="32" t="s">
        <v>471</v>
      </c>
      <c r="C125" s="63" t="s">
        <v>1038</v>
      </c>
      <c r="D125" s="24">
        <v>1</v>
      </c>
      <c r="E125" s="96"/>
      <c r="F125" s="76" t="s">
        <v>964</v>
      </c>
      <c r="G125" s="78" t="s">
        <v>548</v>
      </c>
      <c r="H125" s="75" t="s">
        <v>560</v>
      </c>
      <c r="I125" s="75" t="s">
        <v>585</v>
      </c>
      <c r="J125" s="75" t="s">
        <v>560</v>
      </c>
      <c r="L125" s="71" t="s">
        <v>559</v>
      </c>
      <c r="M125" s="73"/>
      <c r="N125" s="71" t="s">
        <v>559</v>
      </c>
      <c r="O125" s="1" t="s">
        <v>606</v>
      </c>
      <c r="P125" s="76"/>
      <c r="Q125" s="76"/>
      <c r="R125" s="73" t="s">
        <v>559</v>
      </c>
      <c r="S125" s="97" t="s">
        <v>562</v>
      </c>
      <c r="T125" s="73"/>
      <c r="U125" s="73" t="s">
        <v>559</v>
      </c>
      <c r="V125" s="73"/>
      <c r="W125" s="73" t="s">
        <v>559</v>
      </c>
      <c r="X125" s="73"/>
      <c r="Y125" s="73" t="s">
        <v>559</v>
      </c>
      <c r="Z125" s="76"/>
      <c r="AA125" s="105" t="s">
        <v>559</v>
      </c>
      <c r="AB125" s="76" t="s">
        <v>563</v>
      </c>
      <c r="AC125" s="76"/>
      <c r="AD125" s="76"/>
      <c r="AE125" s="73" t="s">
        <v>559</v>
      </c>
      <c r="AF125" s="73" t="s">
        <v>559</v>
      </c>
      <c r="AG125" s="76"/>
      <c r="AH125" s="129"/>
      <c r="AI125" s="22" t="s">
        <v>207</v>
      </c>
      <c r="AJ125" s="22" t="s">
        <v>1082</v>
      </c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72"/>
      <c r="AX125" s="72"/>
    </row>
    <row r="126" spans="1:50">
      <c r="A126" s="91">
        <v>3</v>
      </c>
      <c r="B126" s="32" t="s">
        <v>349</v>
      </c>
      <c r="C126" s="1" t="s">
        <v>1041</v>
      </c>
      <c r="D126" s="79">
        <v>0</v>
      </c>
      <c r="E126" s="99"/>
      <c r="F126" s="80"/>
      <c r="G126" s="80"/>
      <c r="H126" s="80"/>
      <c r="I126" s="80"/>
      <c r="J126" s="80"/>
      <c r="K126" s="80"/>
      <c r="L126" s="104"/>
      <c r="M126" s="80"/>
      <c r="N126" s="104"/>
      <c r="O126" s="80"/>
      <c r="P126" s="80"/>
      <c r="Q126" s="80"/>
      <c r="R126" s="80"/>
      <c r="S126" s="99"/>
      <c r="T126" s="80"/>
      <c r="U126" s="80"/>
      <c r="V126" s="80"/>
      <c r="W126" s="80"/>
      <c r="X126" s="80"/>
      <c r="Y126" s="80"/>
      <c r="Z126" s="80"/>
      <c r="AA126" s="104"/>
      <c r="AB126" s="80"/>
      <c r="AC126" s="80"/>
      <c r="AD126" s="80"/>
      <c r="AE126" s="80"/>
      <c r="AF126" s="80"/>
      <c r="AG126" s="80"/>
      <c r="AH126" s="130"/>
      <c r="AI126" s="83" t="s">
        <v>546</v>
      </c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72"/>
      <c r="AX126" s="72"/>
    </row>
    <row r="127" spans="1:50">
      <c r="A127" s="91">
        <v>3</v>
      </c>
      <c r="B127" s="32" t="s">
        <v>350</v>
      </c>
      <c r="C127" s="1" t="s">
        <v>1041</v>
      </c>
      <c r="D127" s="79">
        <v>0</v>
      </c>
      <c r="E127" s="99"/>
      <c r="F127" s="80"/>
      <c r="G127" s="80"/>
      <c r="H127" s="80"/>
      <c r="I127" s="80"/>
      <c r="J127" s="80"/>
      <c r="K127" s="80"/>
      <c r="L127" s="104"/>
      <c r="M127" s="80"/>
      <c r="N127" s="104"/>
      <c r="O127" s="80"/>
      <c r="P127" s="80"/>
      <c r="Q127" s="80"/>
      <c r="R127" s="80"/>
      <c r="S127" s="99"/>
      <c r="T127" s="80"/>
      <c r="U127" s="80"/>
      <c r="V127" s="80"/>
      <c r="W127" s="80"/>
      <c r="X127" s="80"/>
      <c r="Y127" s="80"/>
      <c r="Z127" s="80"/>
      <c r="AA127" s="104"/>
      <c r="AB127" s="80"/>
      <c r="AC127" s="80"/>
      <c r="AD127" s="80"/>
      <c r="AE127" s="80"/>
      <c r="AF127" s="80"/>
      <c r="AG127" s="80"/>
      <c r="AH127" s="130"/>
      <c r="AI127" s="83" t="s">
        <v>546</v>
      </c>
      <c r="AJ127" s="22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72"/>
      <c r="AX127" s="72"/>
    </row>
    <row r="128" spans="1:50">
      <c r="A128" s="1"/>
      <c r="B128" s="1"/>
      <c r="D128" s="1"/>
      <c r="AI128" s="1"/>
      <c r="AJ128" s="1"/>
      <c r="AK128" s="1"/>
      <c r="AL128" s="1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</row>
    <row r="129" spans="1:38">
      <c r="A129" s="132" t="s">
        <v>1091</v>
      </c>
      <c r="B129" s="133"/>
      <c r="C129" s="133"/>
      <c r="D129" s="133"/>
      <c r="E129" s="134"/>
      <c r="G129" s="13"/>
      <c r="H129" s="13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I129" s="1"/>
      <c r="AJ129" s="1"/>
      <c r="AK129" s="1"/>
      <c r="AL129" s="1"/>
    </row>
    <row r="130" spans="1:38">
      <c r="A130" s="135" t="s">
        <v>1093</v>
      </c>
      <c r="B130" s="136"/>
      <c r="C130" s="137"/>
      <c r="D130" s="137"/>
      <c r="E130" s="138"/>
      <c r="AI130" s="1"/>
      <c r="AJ130" s="1"/>
      <c r="AK130" s="1"/>
      <c r="AL130" s="1"/>
    </row>
    <row r="131" spans="1:38">
      <c r="A131" s="139" t="s">
        <v>1092</v>
      </c>
      <c r="B131" s="139"/>
      <c r="C131" s="139"/>
      <c r="D131" s="139"/>
      <c r="E131" s="140"/>
      <c r="AI131" s="1"/>
      <c r="AJ131" s="1"/>
      <c r="AK131" s="1"/>
      <c r="AL131" s="1"/>
    </row>
    <row r="132" spans="1:38">
      <c r="A132" s="1"/>
      <c r="B132" s="1"/>
      <c r="D132" s="1"/>
      <c r="AI132" s="1"/>
      <c r="AJ132" s="1"/>
      <c r="AK132" s="1"/>
      <c r="AL132" s="1"/>
    </row>
    <row r="133" spans="1:38">
      <c r="A133" s="1"/>
      <c r="B133" s="1"/>
      <c r="D133" s="1"/>
      <c r="AI133" s="1"/>
      <c r="AJ133" s="1"/>
      <c r="AK133" s="1"/>
      <c r="AL133" s="1"/>
    </row>
    <row r="134" spans="1:38">
      <c r="A134" s="1"/>
      <c r="B134" s="1"/>
      <c r="D134" s="1"/>
      <c r="AI134" s="1"/>
      <c r="AJ134" s="1"/>
      <c r="AK134" s="1"/>
      <c r="AL134" s="1"/>
    </row>
  </sheetData>
  <mergeCells count="8">
    <mergeCell ref="AI2:AZ2"/>
    <mergeCell ref="E3:F3"/>
    <mergeCell ref="O3:P3"/>
    <mergeCell ref="AB3:AC3"/>
    <mergeCell ref="E2:L2"/>
    <mergeCell ref="O2:R2"/>
    <mergeCell ref="S2:AA2"/>
    <mergeCell ref="AB2:AH2"/>
  </mergeCells>
  <pageMargins left="0.7" right="0.7" top="0.78740157499999996" bottom="0.78740157499999996" header="0.3" footer="0.3"/>
  <pageSetup paperSize="9" orientation="portrait" horizontalDpi="4294967293" verticalDpi="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27"/>
  <sheetViews>
    <sheetView zoomScale="80" zoomScaleNormal="80" workbookViewId="0">
      <pane ySplit="3" topLeftCell="A4" activePane="bottomLeft" state="frozen"/>
      <selection pane="bottomLeft" activeCell="A4" sqref="A4"/>
    </sheetView>
  </sheetViews>
  <sheetFormatPr defaultColWidth="11.44140625" defaultRowHeight="14.4"/>
  <cols>
    <col min="1" max="1" width="19.6640625" style="25" bestFit="1" customWidth="1"/>
    <col min="2" max="2" width="19.88671875" style="126" bestFit="1" customWidth="1"/>
    <col min="3" max="3" width="14.5546875" bestFit="1" customWidth="1"/>
    <col min="4" max="4" width="13" bestFit="1" customWidth="1"/>
    <col min="5" max="5" width="26" bestFit="1" customWidth="1"/>
    <col min="6" max="6" width="15.33203125" bestFit="1" customWidth="1"/>
    <col min="7" max="7" width="15.88671875" bestFit="1" customWidth="1"/>
    <col min="8" max="8" width="23.109375" bestFit="1" customWidth="1"/>
  </cols>
  <sheetData>
    <row r="1" spans="1:9">
      <c r="A1" s="25" t="s">
        <v>1143</v>
      </c>
    </row>
    <row r="3" spans="1:9">
      <c r="A3" s="25" t="s">
        <v>1019</v>
      </c>
      <c r="B3" t="s">
        <v>1024</v>
      </c>
      <c r="C3" t="s">
        <v>56</v>
      </c>
      <c r="D3" t="s">
        <v>1018</v>
      </c>
      <c r="E3" t="s">
        <v>1017</v>
      </c>
      <c r="F3" t="s">
        <v>1025</v>
      </c>
      <c r="G3" t="s">
        <v>1110</v>
      </c>
      <c r="H3" t="s">
        <v>1130</v>
      </c>
      <c r="I3" t="s">
        <v>1127</v>
      </c>
    </row>
    <row r="4" spans="1:9">
      <c r="A4" s="25" t="s">
        <v>48</v>
      </c>
      <c r="B4" s="126" t="s">
        <v>1020</v>
      </c>
      <c r="C4" t="s">
        <v>523</v>
      </c>
      <c r="D4" t="s">
        <v>1036</v>
      </c>
      <c r="E4" t="s">
        <v>976</v>
      </c>
      <c r="F4" s="143" t="s">
        <v>1109</v>
      </c>
      <c r="G4" t="s">
        <v>1109</v>
      </c>
      <c r="H4" t="s">
        <v>13</v>
      </c>
      <c r="I4" t="s">
        <v>13</v>
      </c>
    </row>
    <row r="5" spans="1:9">
      <c r="A5" s="25">
        <v>1</v>
      </c>
      <c r="B5" s="126" t="s">
        <v>1020</v>
      </c>
      <c r="C5" t="s">
        <v>381</v>
      </c>
      <c r="D5" t="s">
        <v>1036</v>
      </c>
      <c r="E5" t="s">
        <v>974</v>
      </c>
      <c r="F5">
        <v>2001</v>
      </c>
      <c r="G5" t="s">
        <v>1113</v>
      </c>
      <c r="H5" t="s">
        <v>1128</v>
      </c>
      <c r="I5" t="s">
        <v>1128</v>
      </c>
    </row>
    <row r="6" spans="1:9">
      <c r="A6" s="25">
        <v>1</v>
      </c>
      <c r="B6" s="126" t="s">
        <v>1020</v>
      </c>
      <c r="C6" t="s">
        <v>382</v>
      </c>
      <c r="D6" t="s">
        <v>1036</v>
      </c>
      <c r="E6" t="s">
        <v>974</v>
      </c>
      <c r="F6">
        <v>2001</v>
      </c>
      <c r="G6" t="s">
        <v>1113</v>
      </c>
      <c r="H6" t="s">
        <v>1128</v>
      </c>
      <c r="I6" t="s">
        <v>1128</v>
      </c>
    </row>
    <row r="7" spans="1:9">
      <c r="A7" s="25" t="s">
        <v>48</v>
      </c>
      <c r="B7" s="126" t="s">
        <v>1020</v>
      </c>
      <c r="C7" t="s">
        <v>383</v>
      </c>
      <c r="D7" t="s">
        <v>1036</v>
      </c>
      <c r="E7" t="s">
        <v>974</v>
      </c>
      <c r="F7">
        <v>2001</v>
      </c>
      <c r="G7" t="s">
        <v>1113</v>
      </c>
      <c r="H7" t="s">
        <v>1128</v>
      </c>
      <c r="I7" t="s">
        <v>1128</v>
      </c>
    </row>
    <row r="8" spans="1:9">
      <c r="A8" s="25" t="s">
        <v>48</v>
      </c>
      <c r="B8" s="126" t="s">
        <v>1020</v>
      </c>
      <c r="C8" t="s">
        <v>384</v>
      </c>
      <c r="D8" t="s">
        <v>1036</v>
      </c>
      <c r="E8" t="s">
        <v>977</v>
      </c>
      <c r="F8">
        <v>2001</v>
      </c>
      <c r="G8" t="s">
        <v>1113</v>
      </c>
      <c r="H8" t="s">
        <v>13</v>
      </c>
      <c r="I8" t="s">
        <v>13</v>
      </c>
    </row>
    <row r="9" spans="1:9">
      <c r="A9" s="25">
        <v>1</v>
      </c>
      <c r="B9" s="126" t="s">
        <v>1020</v>
      </c>
      <c r="C9" t="s">
        <v>376</v>
      </c>
      <c r="D9" t="s">
        <v>1036</v>
      </c>
      <c r="E9" t="s">
        <v>977</v>
      </c>
      <c r="F9">
        <v>2001</v>
      </c>
      <c r="G9" t="s">
        <v>1113</v>
      </c>
      <c r="H9" t="s">
        <v>13</v>
      </c>
      <c r="I9" t="s">
        <v>13</v>
      </c>
    </row>
    <row r="10" spans="1:9">
      <c r="A10" s="25" t="s">
        <v>48</v>
      </c>
      <c r="B10" s="126" t="s">
        <v>1020</v>
      </c>
      <c r="C10" t="s">
        <v>371</v>
      </c>
      <c r="D10" t="s">
        <v>1036</v>
      </c>
      <c r="E10" t="s">
        <v>977</v>
      </c>
      <c r="F10">
        <v>2001</v>
      </c>
      <c r="G10" t="s">
        <v>1113</v>
      </c>
      <c r="H10" t="s">
        <v>13</v>
      </c>
      <c r="I10" t="s">
        <v>13</v>
      </c>
    </row>
    <row r="11" spans="1:9">
      <c r="A11" s="25" t="s">
        <v>48</v>
      </c>
      <c r="B11" s="126" t="s">
        <v>1020</v>
      </c>
      <c r="C11" t="s">
        <v>386</v>
      </c>
      <c r="D11" t="s">
        <v>1036</v>
      </c>
      <c r="E11" t="s">
        <v>975</v>
      </c>
      <c r="F11">
        <v>2001</v>
      </c>
      <c r="G11" t="s">
        <v>1113</v>
      </c>
      <c r="H11" t="s">
        <v>1128</v>
      </c>
      <c r="I11" t="s">
        <v>1128</v>
      </c>
    </row>
    <row r="12" spans="1:9">
      <c r="A12" s="25">
        <v>1</v>
      </c>
      <c r="B12" s="126" t="s">
        <v>1020</v>
      </c>
      <c r="C12" t="s">
        <v>387</v>
      </c>
      <c r="D12" t="s">
        <v>1036</v>
      </c>
      <c r="E12" t="s">
        <v>978</v>
      </c>
      <c r="F12">
        <v>2003</v>
      </c>
      <c r="G12" t="s">
        <v>1113</v>
      </c>
      <c r="H12" t="s">
        <v>13</v>
      </c>
      <c r="I12" t="s">
        <v>13</v>
      </c>
    </row>
    <row r="13" spans="1:9">
      <c r="A13" s="25">
        <v>1</v>
      </c>
      <c r="B13" s="126" t="s">
        <v>1020</v>
      </c>
      <c r="C13" t="s">
        <v>388</v>
      </c>
      <c r="D13" t="s">
        <v>1036</v>
      </c>
      <c r="E13" t="s">
        <v>978</v>
      </c>
      <c r="F13">
        <v>2003</v>
      </c>
      <c r="G13" t="s">
        <v>1113</v>
      </c>
      <c r="H13" s="127" t="s">
        <v>13</v>
      </c>
      <c r="I13" t="s">
        <v>13</v>
      </c>
    </row>
    <row r="14" spans="1:9">
      <c r="A14" s="25" t="s">
        <v>48</v>
      </c>
      <c r="B14" s="126" t="s">
        <v>1020</v>
      </c>
      <c r="C14" t="s">
        <v>389</v>
      </c>
      <c r="D14" t="s">
        <v>1036</v>
      </c>
      <c r="E14" t="s">
        <v>978</v>
      </c>
      <c r="F14">
        <v>2003</v>
      </c>
      <c r="G14" t="s">
        <v>1113</v>
      </c>
      <c r="H14" t="s">
        <v>13</v>
      </c>
      <c r="I14" t="s">
        <v>13</v>
      </c>
    </row>
    <row r="15" spans="1:9">
      <c r="A15" s="25" t="s">
        <v>48</v>
      </c>
      <c r="B15" s="126" t="s">
        <v>1020</v>
      </c>
      <c r="C15" t="s">
        <v>390</v>
      </c>
      <c r="D15" t="s">
        <v>1036</v>
      </c>
      <c r="E15" t="s">
        <v>978</v>
      </c>
      <c r="F15">
        <v>2003</v>
      </c>
      <c r="G15" t="s">
        <v>1113</v>
      </c>
      <c r="H15" t="s">
        <v>13</v>
      </c>
      <c r="I15" t="s">
        <v>13</v>
      </c>
    </row>
    <row r="16" spans="1:9">
      <c r="A16" s="25" t="s">
        <v>48</v>
      </c>
      <c r="B16" s="126" t="s">
        <v>1020</v>
      </c>
      <c r="C16" t="s">
        <v>391</v>
      </c>
      <c r="D16" t="s">
        <v>1036</v>
      </c>
      <c r="E16" t="s">
        <v>978</v>
      </c>
      <c r="F16">
        <v>2003</v>
      </c>
      <c r="G16" t="s">
        <v>1113</v>
      </c>
      <c r="H16" t="s">
        <v>13</v>
      </c>
      <c r="I16" t="s">
        <v>13</v>
      </c>
    </row>
    <row r="17" spans="1:9">
      <c r="A17" s="25" t="s">
        <v>48</v>
      </c>
      <c r="B17" s="126" t="s">
        <v>1020</v>
      </c>
      <c r="C17" t="s">
        <v>392</v>
      </c>
      <c r="D17" t="s">
        <v>1036</v>
      </c>
      <c r="E17" t="s">
        <v>978</v>
      </c>
      <c r="F17">
        <v>2003</v>
      </c>
      <c r="G17" t="s">
        <v>1113</v>
      </c>
      <c r="H17" t="s">
        <v>13</v>
      </c>
      <c r="I17" t="s">
        <v>13</v>
      </c>
    </row>
    <row r="18" spans="1:9">
      <c r="A18" s="25">
        <v>1</v>
      </c>
      <c r="B18" s="126" t="s">
        <v>1020</v>
      </c>
      <c r="C18" t="s">
        <v>393</v>
      </c>
      <c r="D18" t="s">
        <v>1036</v>
      </c>
      <c r="E18" t="s">
        <v>978</v>
      </c>
      <c r="F18">
        <v>2003</v>
      </c>
      <c r="G18" t="s">
        <v>1113</v>
      </c>
      <c r="H18" t="s">
        <v>13</v>
      </c>
      <c r="I18" t="s">
        <v>13</v>
      </c>
    </row>
    <row r="19" spans="1:9">
      <c r="A19" s="25">
        <v>1</v>
      </c>
      <c r="B19" s="126" t="s">
        <v>1020</v>
      </c>
      <c r="C19" t="s">
        <v>394</v>
      </c>
      <c r="D19" t="s">
        <v>1036</v>
      </c>
      <c r="E19" t="s">
        <v>978</v>
      </c>
      <c r="F19">
        <v>2003</v>
      </c>
      <c r="G19" t="s">
        <v>1113</v>
      </c>
      <c r="H19" t="s">
        <v>13</v>
      </c>
      <c r="I19" t="s">
        <v>13</v>
      </c>
    </row>
    <row r="20" spans="1:9">
      <c r="A20" s="25">
        <v>1</v>
      </c>
      <c r="B20" s="126" t="s">
        <v>1020</v>
      </c>
      <c r="C20" t="s">
        <v>395</v>
      </c>
      <c r="D20" t="s">
        <v>1036</v>
      </c>
      <c r="E20" t="s">
        <v>974</v>
      </c>
      <c r="F20">
        <v>2003</v>
      </c>
      <c r="G20" t="s">
        <v>1113</v>
      </c>
      <c r="H20" t="s">
        <v>13</v>
      </c>
      <c r="I20" t="s">
        <v>13</v>
      </c>
    </row>
    <row r="21" spans="1:9">
      <c r="A21" s="25">
        <v>1</v>
      </c>
      <c r="B21" s="126" t="s">
        <v>1020</v>
      </c>
      <c r="C21" t="s">
        <v>524</v>
      </c>
      <c r="D21" t="s">
        <v>1036</v>
      </c>
      <c r="E21" t="s">
        <v>974</v>
      </c>
      <c r="F21">
        <v>2003</v>
      </c>
      <c r="G21" t="s">
        <v>1113</v>
      </c>
      <c r="H21" t="s">
        <v>13</v>
      </c>
      <c r="I21" t="s">
        <v>13</v>
      </c>
    </row>
    <row r="22" spans="1:9">
      <c r="A22" s="25">
        <v>1</v>
      </c>
      <c r="B22" s="126" t="s">
        <v>1020</v>
      </c>
      <c r="C22" t="s">
        <v>397</v>
      </c>
      <c r="D22" t="s">
        <v>1036</v>
      </c>
      <c r="E22" t="s">
        <v>974</v>
      </c>
      <c r="F22">
        <v>2003</v>
      </c>
      <c r="G22" t="s">
        <v>1113</v>
      </c>
      <c r="H22" t="s">
        <v>13</v>
      </c>
      <c r="I22" t="s">
        <v>13</v>
      </c>
    </row>
    <row r="23" spans="1:9">
      <c r="A23" s="25">
        <v>1</v>
      </c>
      <c r="B23" s="126" t="s">
        <v>1020</v>
      </c>
      <c r="C23" t="s">
        <v>398</v>
      </c>
      <c r="D23" t="s">
        <v>1036</v>
      </c>
      <c r="E23" t="s">
        <v>974</v>
      </c>
      <c r="F23">
        <v>2003</v>
      </c>
      <c r="G23" t="s">
        <v>1113</v>
      </c>
      <c r="H23" t="s">
        <v>13</v>
      </c>
      <c r="I23" t="s">
        <v>13</v>
      </c>
    </row>
    <row r="24" spans="1:9">
      <c r="A24" s="25">
        <v>1</v>
      </c>
      <c r="B24" s="126" t="s">
        <v>1020</v>
      </c>
      <c r="C24" t="s">
        <v>399</v>
      </c>
      <c r="D24" t="s">
        <v>1036</v>
      </c>
      <c r="E24" t="s">
        <v>979</v>
      </c>
      <c r="F24">
        <v>2004</v>
      </c>
      <c r="G24" t="s">
        <v>1113</v>
      </c>
      <c r="H24" t="s">
        <v>13</v>
      </c>
      <c r="I24" t="s">
        <v>13</v>
      </c>
    </row>
    <row r="25" spans="1:9">
      <c r="A25" s="25">
        <v>1</v>
      </c>
      <c r="B25" s="126" t="s">
        <v>1020</v>
      </c>
      <c r="C25" t="s">
        <v>400</v>
      </c>
      <c r="D25" t="s">
        <v>1036</v>
      </c>
      <c r="E25" t="s">
        <v>979</v>
      </c>
      <c r="F25">
        <v>2004</v>
      </c>
      <c r="G25" t="s">
        <v>1113</v>
      </c>
      <c r="H25" t="s">
        <v>13</v>
      </c>
      <c r="I25" t="s">
        <v>13</v>
      </c>
    </row>
    <row r="26" spans="1:9">
      <c r="A26" s="25">
        <v>1</v>
      </c>
      <c r="B26" s="126" t="s">
        <v>1020</v>
      </c>
      <c r="C26" t="s">
        <v>401</v>
      </c>
      <c r="D26" t="s">
        <v>1036</v>
      </c>
      <c r="E26" t="s">
        <v>979</v>
      </c>
      <c r="F26">
        <v>2004</v>
      </c>
      <c r="G26" t="s">
        <v>1113</v>
      </c>
      <c r="H26" t="s">
        <v>13</v>
      </c>
      <c r="I26" t="s">
        <v>13</v>
      </c>
    </row>
    <row r="27" spans="1:9">
      <c r="A27" s="25">
        <v>1</v>
      </c>
      <c r="B27" s="126" t="s">
        <v>1020</v>
      </c>
      <c r="C27" t="s">
        <v>402</v>
      </c>
      <c r="D27" t="s">
        <v>1036</v>
      </c>
      <c r="E27" t="s">
        <v>980</v>
      </c>
      <c r="F27">
        <v>2006</v>
      </c>
      <c r="G27" t="s">
        <v>1113</v>
      </c>
      <c r="H27" t="s">
        <v>13</v>
      </c>
      <c r="I27" t="s">
        <v>13</v>
      </c>
    </row>
    <row r="28" spans="1:9">
      <c r="A28" s="25">
        <v>1</v>
      </c>
      <c r="B28" s="126" t="s">
        <v>1020</v>
      </c>
      <c r="C28" t="s">
        <v>403</v>
      </c>
      <c r="D28" t="s">
        <v>1036</v>
      </c>
      <c r="E28" t="s">
        <v>980</v>
      </c>
      <c r="F28">
        <v>2006</v>
      </c>
      <c r="G28" t="s">
        <v>1113</v>
      </c>
      <c r="H28" t="s">
        <v>13</v>
      </c>
      <c r="I28" t="s">
        <v>13</v>
      </c>
    </row>
    <row r="29" spans="1:9">
      <c r="A29" s="25">
        <v>1</v>
      </c>
      <c r="B29" s="126" t="s">
        <v>1020</v>
      </c>
      <c r="C29" t="s">
        <v>404</v>
      </c>
      <c r="D29" t="s">
        <v>1036</v>
      </c>
      <c r="E29" t="s">
        <v>981</v>
      </c>
      <c r="F29">
        <v>2007</v>
      </c>
      <c r="G29" t="s">
        <v>1113</v>
      </c>
      <c r="H29" t="s">
        <v>13</v>
      </c>
      <c r="I29" t="s">
        <v>13</v>
      </c>
    </row>
    <row r="30" spans="1:9">
      <c r="A30" s="25">
        <v>1</v>
      </c>
      <c r="B30" s="126" t="s">
        <v>1020</v>
      </c>
      <c r="C30" t="s">
        <v>405</v>
      </c>
      <c r="D30" t="s">
        <v>1036</v>
      </c>
      <c r="E30" t="s">
        <v>981</v>
      </c>
      <c r="F30">
        <v>2007</v>
      </c>
      <c r="G30" t="s">
        <v>1113</v>
      </c>
      <c r="H30" t="s">
        <v>13</v>
      </c>
      <c r="I30" t="s">
        <v>13</v>
      </c>
    </row>
    <row r="31" spans="1:9">
      <c r="A31" s="25">
        <v>1</v>
      </c>
      <c r="B31" s="126" t="s">
        <v>1020</v>
      </c>
      <c r="C31" t="s">
        <v>406</v>
      </c>
      <c r="D31" t="s">
        <v>1036</v>
      </c>
      <c r="E31" t="s">
        <v>982</v>
      </c>
      <c r="F31">
        <v>2008</v>
      </c>
      <c r="G31" t="s">
        <v>1113</v>
      </c>
      <c r="H31" t="s">
        <v>13</v>
      </c>
      <c r="I31" t="s">
        <v>13</v>
      </c>
    </row>
    <row r="32" spans="1:9">
      <c r="A32" s="25">
        <v>1</v>
      </c>
      <c r="B32" s="126" t="s">
        <v>1020</v>
      </c>
      <c r="C32" t="s">
        <v>407</v>
      </c>
      <c r="D32" t="s">
        <v>1036</v>
      </c>
      <c r="E32" t="s">
        <v>981</v>
      </c>
      <c r="F32">
        <v>2007</v>
      </c>
      <c r="G32" t="s">
        <v>1113</v>
      </c>
      <c r="H32" t="s">
        <v>13</v>
      </c>
      <c r="I32" t="s">
        <v>13</v>
      </c>
    </row>
    <row r="33" spans="1:9">
      <c r="A33" s="25">
        <v>1</v>
      </c>
      <c r="B33" s="126" t="s">
        <v>1020</v>
      </c>
      <c r="C33" t="s">
        <v>408</v>
      </c>
      <c r="D33" t="s">
        <v>1036</v>
      </c>
      <c r="E33" t="s">
        <v>981</v>
      </c>
      <c r="F33">
        <v>2007</v>
      </c>
      <c r="G33" t="s">
        <v>1113</v>
      </c>
      <c r="H33" t="s">
        <v>13</v>
      </c>
      <c r="I33" t="s">
        <v>13</v>
      </c>
    </row>
    <row r="34" spans="1:9">
      <c r="A34" s="25">
        <v>1</v>
      </c>
      <c r="B34" s="126" t="s">
        <v>1020</v>
      </c>
      <c r="C34" t="s">
        <v>377</v>
      </c>
      <c r="D34" t="s">
        <v>1036</v>
      </c>
      <c r="E34" t="s">
        <v>981</v>
      </c>
      <c r="F34">
        <v>2007</v>
      </c>
      <c r="G34" t="s">
        <v>1113</v>
      </c>
      <c r="H34" t="s">
        <v>13</v>
      </c>
      <c r="I34" t="s">
        <v>13</v>
      </c>
    </row>
    <row r="35" spans="1:9">
      <c r="A35" s="25">
        <v>1</v>
      </c>
      <c r="B35" s="126" t="s">
        <v>1020</v>
      </c>
      <c r="C35" t="s">
        <v>409</v>
      </c>
      <c r="D35" t="s">
        <v>1036</v>
      </c>
      <c r="E35" t="s">
        <v>982</v>
      </c>
      <c r="F35">
        <v>2008</v>
      </c>
      <c r="G35" t="s">
        <v>1113</v>
      </c>
      <c r="H35" t="s">
        <v>13</v>
      </c>
      <c r="I35" t="s">
        <v>13</v>
      </c>
    </row>
    <row r="36" spans="1:9">
      <c r="A36" s="25">
        <v>1</v>
      </c>
      <c r="B36" s="126" t="s">
        <v>1020</v>
      </c>
      <c r="C36" t="s">
        <v>410</v>
      </c>
      <c r="D36" t="s">
        <v>1036</v>
      </c>
      <c r="E36" t="s">
        <v>982</v>
      </c>
      <c r="F36">
        <v>2008</v>
      </c>
      <c r="G36" t="s">
        <v>1113</v>
      </c>
      <c r="H36" t="s">
        <v>13</v>
      </c>
      <c r="I36" t="s">
        <v>13</v>
      </c>
    </row>
    <row r="37" spans="1:9">
      <c r="A37" s="25">
        <v>1</v>
      </c>
      <c r="B37" s="126" t="s">
        <v>1020</v>
      </c>
      <c r="C37" t="s">
        <v>530</v>
      </c>
      <c r="D37" t="s">
        <v>1036</v>
      </c>
      <c r="E37" t="s">
        <v>983</v>
      </c>
      <c r="F37">
        <v>2009</v>
      </c>
      <c r="G37" t="s">
        <v>1113</v>
      </c>
      <c r="H37" t="s">
        <v>13</v>
      </c>
      <c r="I37" t="s">
        <v>13</v>
      </c>
    </row>
    <row r="38" spans="1:9">
      <c r="A38" s="25">
        <v>1</v>
      </c>
      <c r="B38" s="126" t="s">
        <v>1020</v>
      </c>
      <c r="C38" t="s">
        <v>50</v>
      </c>
      <c r="D38" t="s">
        <v>1036</v>
      </c>
      <c r="E38" t="s">
        <v>984</v>
      </c>
      <c r="F38">
        <v>1979</v>
      </c>
      <c r="G38" t="s">
        <v>1111</v>
      </c>
      <c r="H38" t="s">
        <v>13</v>
      </c>
      <c r="I38" t="s">
        <v>13</v>
      </c>
    </row>
    <row r="39" spans="1:9">
      <c r="A39" s="25">
        <v>1</v>
      </c>
      <c r="B39" s="126" t="s">
        <v>1020</v>
      </c>
      <c r="C39" t="s">
        <v>352</v>
      </c>
      <c r="D39" t="s">
        <v>1036</v>
      </c>
      <c r="E39" t="s">
        <v>985</v>
      </c>
      <c r="F39" s="143" t="s">
        <v>1109</v>
      </c>
      <c r="G39" t="s">
        <v>1109</v>
      </c>
      <c r="H39" t="s">
        <v>13</v>
      </c>
      <c r="I39" t="s">
        <v>13</v>
      </c>
    </row>
    <row r="40" spans="1:9">
      <c r="A40" s="25">
        <v>1</v>
      </c>
      <c r="B40" s="126" t="s">
        <v>1020</v>
      </c>
      <c r="C40" t="s">
        <v>268</v>
      </c>
      <c r="D40" t="s">
        <v>1036</v>
      </c>
      <c r="E40" t="s">
        <v>986</v>
      </c>
      <c r="F40">
        <v>1983</v>
      </c>
      <c r="G40" t="s">
        <v>1112</v>
      </c>
      <c r="H40" t="s">
        <v>13</v>
      </c>
      <c r="I40" t="s">
        <v>13</v>
      </c>
    </row>
    <row r="41" spans="1:9">
      <c r="A41" s="25">
        <v>1</v>
      </c>
      <c r="B41" s="126" t="s">
        <v>1020</v>
      </c>
      <c r="C41" t="s">
        <v>272</v>
      </c>
      <c r="D41" t="s">
        <v>1036</v>
      </c>
      <c r="E41" t="s">
        <v>987</v>
      </c>
      <c r="F41">
        <v>1984</v>
      </c>
      <c r="G41" t="s">
        <v>1112</v>
      </c>
      <c r="H41" t="s">
        <v>1128</v>
      </c>
      <c r="I41" t="s">
        <v>1128</v>
      </c>
    </row>
    <row r="42" spans="1:9">
      <c r="A42" s="25">
        <v>1</v>
      </c>
      <c r="B42" s="126" t="s">
        <v>1020</v>
      </c>
      <c r="C42" t="s">
        <v>266</v>
      </c>
      <c r="D42" t="s">
        <v>1036</v>
      </c>
      <c r="E42" t="s">
        <v>988</v>
      </c>
      <c r="F42">
        <v>1993</v>
      </c>
      <c r="G42" t="s">
        <v>1114</v>
      </c>
      <c r="H42" t="s">
        <v>1128</v>
      </c>
      <c r="I42" t="s">
        <v>1128</v>
      </c>
    </row>
    <row r="43" spans="1:9">
      <c r="A43" s="25">
        <v>1</v>
      </c>
      <c r="B43" s="126" t="s">
        <v>1020</v>
      </c>
      <c r="C43" t="s">
        <v>275</v>
      </c>
      <c r="D43" t="s">
        <v>1036</v>
      </c>
      <c r="E43" t="s">
        <v>989</v>
      </c>
      <c r="F43">
        <v>1972</v>
      </c>
      <c r="G43" t="s">
        <v>1116</v>
      </c>
      <c r="H43" t="s">
        <v>13</v>
      </c>
      <c r="I43" t="s">
        <v>13</v>
      </c>
    </row>
    <row r="44" spans="1:9">
      <c r="A44" s="25">
        <v>1</v>
      </c>
      <c r="B44" s="126" t="s">
        <v>1020</v>
      </c>
      <c r="C44" t="s">
        <v>282</v>
      </c>
      <c r="D44" t="s">
        <v>1036</v>
      </c>
      <c r="E44" t="s">
        <v>990</v>
      </c>
      <c r="F44">
        <v>1964</v>
      </c>
      <c r="G44" t="s">
        <v>1115</v>
      </c>
      <c r="H44" t="s">
        <v>13</v>
      </c>
      <c r="I44" t="s">
        <v>13</v>
      </c>
    </row>
    <row r="45" spans="1:9">
      <c r="A45" s="25">
        <v>1</v>
      </c>
      <c r="B45" s="126" t="s">
        <v>1020</v>
      </c>
      <c r="C45" t="s">
        <v>267</v>
      </c>
      <c r="D45" t="s">
        <v>1036</v>
      </c>
      <c r="E45" t="s">
        <v>991</v>
      </c>
      <c r="F45">
        <v>1963</v>
      </c>
      <c r="G45" t="s">
        <v>1117</v>
      </c>
      <c r="H45" t="s">
        <v>13</v>
      </c>
      <c r="I45" t="s">
        <v>13</v>
      </c>
    </row>
    <row r="46" spans="1:9">
      <c r="A46" s="25" t="s">
        <v>51</v>
      </c>
      <c r="B46" s="126" t="s">
        <v>1020</v>
      </c>
      <c r="C46" t="s">
        <v>412</v>
      </c>
      <c r="D46" t="s">
        <v>1036</v>
      </c>
      <c r="E46" t="s">
        <v>974</v>
      </c>
      <c r="F46">
        <v>2003</v>
      </c>
      <c r="G46" t="s">
        <v>1113</v>
      </c>
      <c r="H46" t="s">
        <v>13</v>
      </c>
      <c r="I46" t="s">
        <v>13</v>
      </c>
    </row>
    <row r="47" spans="1:9">
      <c r="A47" s="25" t="s">
        <v>51</v>
      </c>
      <c r="B47" s="126" t="s">
        <v>1020</v>
      </c>
      <c r="C47" t="s">
        <v>413</v>
      </c>
      <c r="D47" t="s">
        <v>1036</v>
      </c>
      <c r="E47" t="s">
        <v>980</v>
      </c>
      <c r="F47">
        <v>2006</v>
      </c>
      <c r="G47" t="s">
        <v>1113</v>
      </c>
      <c r="H47" t="s">
        <v>13</v>
      </c>
      <c r="I47" t="s">
        <v>13</v>
      </c>
    </row>
    <row r="48" spans="1:9">
      <c r="A48" s="25" t="s">
        <v>51</v>
      </c>
      <c r="B48" s="126" t="s">
        <v>1020</v>
      </c>
      <c r="C48" t="s">
        <v>525</v>
      </c>
      <c r="D48" t="s">
        <v>1036</v>
      </c>
      <c r="E48" t="s">
        <v>980</v>
      </c>
      <c r="F48">
        <v>2006</v>
      </c>
      <c r="G48" t="s">
        <v>1113</v>
      </c>
      <c r="H48" t="s">
        <v>13</v>
      </c>
      <c r="I48" t="s">
        <v>13</v>
      </c>
    </row>
    <row r="49" spans="1:9">
      <c r="A49" s="25" t="s">
        <v>51</v>
      </c>
      <c r="B49" s="126" t="s">
        <v>1021</v>
      </c>
      <c r="C49" t="s">
        <v>414</v>
      </c>
      <c r="D49" t="s">
        <v>1037</v>
      </c>
      <c r="E49" t="s">
        <v>980</v>
      </c>
      <c r="F49">
        <v>2006</v>
      </c>
      <c r="G49" t="s">
        <v>1113</v>
      </c>
      <c r="H49" t="s">
        <v>13</v>
      </c>
      <c r="I49" t="s">
        <v>13</v>
      </c>
    </row>
    <row r="50" spans="1:9">
      <c r="A50" s="25" t="s">
        <v>51</v>
      </c>
      <c r="B50" s="126" t="s">
        <v>1021</v>
      </c>
      <c r="C50" t="s">
        <v>415</v>
      </c>
      <c r="D50" t="s">
        <v>1037</v>
      </c>
      <c r="E50" t="s">
        <v>980</v>
      </c>
      <c r="F50">
        <v>2006</v>
      </c>
      <c r="G50" t="s">
        <v>1113</v>
      </c>
      <c r="H50" t="s">
        <v>13</v>
      </c>
      <c r="I50" t="s">
        <v>13</v>
      </c>
    </row>
    <row r="51" spans="1:9">
      <c r="A51" s="25" t="s">
        <v>51</v>
      </c>
      <c r="B51" s="126" t="s">
        <v>1020</v>
      </c>
      <c r="C51" t="s">
        <v>416</v>
      </c>
      <c r="D51" t="s">
        <v>1036</v>
      </c>
      <c r="E51" t="s">
        <v>980</v>
      </c>
      <c r="F51">
        <v>2006</v>
      </c>
      <c r="G51" t="s">
        <v>1113</v>
      </c>
      <c r="H51" t="s">
        <v>13</v>
      </c>
      <c r="I51" t="s">
        <v>13</v>
      </c>
    </row>
    <row r="52" spans="1:9">
      <c r="A52" s="25" t="s">
        <v>51</v>
      </c>
      <c r="B52" s="126" t="s">
        <v>1020</v>
      </c>
      <c r="C52" t="s">
        <v>417</v>
      </c>
      <c r="D52" t="s">
        <v>1036</v>
      </c>
      <c r="E52" t="s">
        <v>980</v>
      </c>
      <c r="F52">
        <v>2006</v>
      </c>
      <c r="G52" t="s">
        <v>1113</v>
      </c>
      <c r="H52" t="s">
        <v>13</v>
      </c>
      <c r="I52" t="s">
        <v>13</v>
      </c>
    </row>
    <row r="53" spans="1:9">
      <c r="A53" s="25" t="s">
        <v>51</v>
      </c>
      <c r="B53" s="126" t="s">
        <v>1021</v>
      </c>
      <c r="C53" t="s">
        <v>418</v>
      </c>
      <c r="D53" t="s">
        <v>1037</v>
      </c>
      <c r="E53" t="s">
        <v>980</v>
      </c>
      <c r="F53">
        <v>2006</v>
      </c>
      <c r="G53" t="s">
        <v>1113</v>
      </c>
      <c r="H53" t="s">
        <v>13</v>
      </c>
      <c r="I53" t="s">
        <v>13</v>
      </c>
    </row>
    <row r="54" spans="1:9">
      <c r="A54" s="25" t="s">
        <v>51</v>
      </c>
      <c r="B54" s="126" t="s">
        <v>1021</v>
      </c>
      <c r="C54" t="s">
        <v>419</v>
      </c>
      <c r="D54" t="s">
        <v>1037</v>
      </c>
      <c r="E54" t="s">
        <v>980</v>
      </c>
      <c r="F54">
        <v>2006</v>
      </c>
      <c r="G54" t="s">
        <v>1113</v>
      </c>
      <c r="H54" t="s">
        <v>13</v>
      </c>
      <c r="I54" t="s">
        <v>13</v>
      </c>
    </row>
    <row r="55" spans="1:9">
      <c r="A55" s="144" t="s">
        <v>51</v>
      </c>
      <c r="B55" s="145" t="s">
        <v>1021</v>
      </c>
      <c r="C55" s="54" t="s">
        <v>420</v>
      </c>
      <c r="D55" s="54" t="s">
        <v>1037</v>
      </c>
      <c r="E55" s="54" t="s">
        <v>980</v>
      </c>
      <c r="F55" s="54">
        <v>2006</v>
      </c>
      <c r="G55" s="54" t="s">
        <v>1113</v>
      </c>
      <c r="H55" s="54" t="s">
        <v>13</v>
      </c>
      <c r="I55" s="54" t="s">
        <v>13</v>
      </c>
    </row>
    <row r="56" spans="1:9">
      <c r="A56" s="25">
        <v>2</v>
      </c>
      <c r="B56" s="126" t="s">
        <v>1021</v>
      </c>
      <c r="C56" t="s">
        <v>421</v>
      </c>
      <c r="D56" t="s">
        <v>1037</v>
      </c>
      <c r="E56" t="s">
        <v>992</v>
      </c>
      <c r="F56">
        <v>2001</v>
      </c>
      <c r="G56" t="s">
        <v>1113</v>
      </c>
      <c r="H56" t="s">
        <v>1128</v>
      </c>
      <c r="I56" t="s">
        <v>1128</v>
      </c>
    </row>
    <row r="57" spans="1:9">
      <c r="A57" s="25">
        <v>2</v>
      </c>
      <c r="B57" s="126" t="s">
        <v>1021</v>
      </c>
      <c r="C57" t="s">
        <v>422</v>
      </c>
      <c r="D57" t="s">
        <v>1037</v>
      </c>
      <c r="E57" t="s">
        <v>993</v>
      </c>
      <c r="F57">
        <v>1999</v>
      </c>
      <c r="G57" t="s">
        <v>1113</v>
      </c>
      <c r="H57" t="s">
        <v>1128</v>
      </c>
      <c r="I57" t="s">
        <v>1128</v>
      </c>
    </row>
    <row r="58" spans="1:9">
      <c r="A58" s="25">
        <v>2</v>
      </c>
      <c r="B58" s="126" t="s">
        <v>1021</v>
      </c>
      <c r="C58" t="s">
        <v>423</v>
      </c>
      <c r="D58" t="s">
        <v>1037</v>
      </c>
      <c r="E58" t="s">
        <v>992</v>
      </c>
      <c r="F58">
        <v>2001</v>
      </c>
      <c r="G58" t="s">
        <v>1113</v>
      </c>
      <c r="H58" t="s">
        <v>1128</v>
      </c>
      <c r="I58" t="s">
        <v>1128</v>
      </c>
    </row>
    <row r="59" spans="1:9">
      <c r="A59" s="25">
        <v>2</v>
      </c>
      <c r="B59" s="126" t="s">
        <v>1021</v>
      </c>
      <c r="C59" t="s">
        <v>424</v>
      </c>
      <c r="D59" t="s">
        <v>1037</v>
      </c>
      <c r="E59" t="s">
        <v>994</v>
      </c>
      <c r="F59">
        <v>2001</v>
      </c>
      <c r="G59" t="s">
        <v>1113</v>
      </c>
      <c r="H59" t="s">
        <v>1128</v>
      </c>
      <c r="I59" t="s">
        <v>1128</v>
      </c>
    </row>
    <row r="60" spans="1:9">
      <c r="A60" s="25">
        <v>2</v>
      </c>
      <c r="B60" s="126" t="s">
        <v>1021</v>
      </c>
      <c r="C60" t="s">
        <v>425</v>
      </c>
      <c r="D60" t="s">
        <v>1037</v>
      </c>
      <c r="E60" t="s">
        <v>994</v>
      </c>
      <c r="F60">
        <v>2001</v>
      </c>
      <c r="G60" t="s">
        <v>1113</v>
      </c>
      <c r="H60" t="s">
        <v>1128</v>
      </c>
      <c r="I60" t="s">
        <v>1129</v>
      </c>
    </row>
    <row r="61" spans="1:9">
      <c r="A61" s="25">
        <v>2</v>
      </c>
      <c r="B61" s="126" t="s">
        <v>1021</v>
      </c>
      <c r="C61" t="s">
        <v>426</v>
      </c>
      <c r="D61" t="s">
        <v>1037</v>
      </c>
      <c r="E61" t="s">
        <v>995</v>
      </c>
      <c r="F61">
        <v>2001</v>
      </c>
      <c r="G61" t="s">
        <v>1113</v>
      </c>
      <c r="H61" t="s">
        <v>1128</v>
      </c>
      <c r="I61" t="s">
        <v>1128</v>
      </c>
    </row>
    <row r="62" spans="1:9">
      <c r="A62" s="25">
        <v>2</v>
      </c>
      <c r="B62" s="126" t="s">
        <v>1021</v>
      </c>
      <c r="C62" t="s">
        <v>526</v>
      </c>
      <c r="D62" t="s">
        <v>1037</v>
      </c>
      <c r="E62" t="s">
        <v>996</v>
      </c>
      <c r="F62">
        <v>2001</v>
      </c>
      <c r="G62" t="s">
        <v>1113</v>
      </c>
      <c r="H62" t="s">
        <v>1128</v>
      </c>
      <c r="I62" t="s">
        <v>1128</v>
      </c>
    </row>
    <row r="63" spans="1:9">
      <c r="A63" s="25">
        <v>2</v>
      </c>
      <c r="B63" s="126" t="s">
        <v>1021</v>
      </c>
      <c r="C63" t="s">
        <v>1016</v>
      </c>
      <c r="D63" t="s">
        <v>1037</v>
      </c>
      <c r="E63" t="s">
        <v>996</v>
      </c>
      <c r="F63">
        <v>2001</v>
      </c>
      <c r="G63" t="s">
        <v>1113</v>
      </c>
      <c r="H63" t="s">
        <v>1128</v>
      </c>
      <c r="I63" t="s">
        <v>1128</v>
      </c>
    </row>
    <row r="64" spans="1:9">
      <c r="A64" s="25">
        <v>2</v>
      </c>
      <c r="B64" s="126" t="s">
        <v>1021</v>
      </c>
      <c r="C64" t="s">
        <v>428</v>
      </c>
      <c r="D64" t="s">
        <v>1037</v>
      </c>
      <c r="E64" t="s">
        <v>992</v>
      </c>
      <c r="F64">
        <v>2001</v>
      </c>
      <c r="G64" t="s">
        <v>1113</v>
      </c>
      <c r="H64" t="s">
        <v>1128</v>
      </c>
      <c r="I64" t="s">
        <v>1129</v>
      </c>
    </row>
    <row r="65" spans="1:9">
      <c r="A65" s="25">
        <v>2</v>
      </c>
      <c r="B65" s="126" t="s">
        <v>1021</v>
      </c>
      <c r="C65" t="s">
        <v>429</v>
      </c>
      <c r="D65" t="s">
        <v>1037</v>
      </c>
      <c r="E65" t="s">
        <v>992</v>
      </c>
      <c r="F65">
        <v>2001</v>
      </c>
      <c r="G65" t="s">
        <v>1113</v>
      </c>
      <c r="H65" t="s">
        <v>1128</v>
      </c>
      <c r="I65" t="s">
        <v>1128</v>
      </c>
    </row>
    <row r="66" spans="1:9">
      <c r="A66" s="25">
        <v>2</v>
      </c>
      <c r="B66" s="126" t="s">
        <v>1021</v>
      </c>
      <c r="C66" t="s">
        <v>527</v>
      </c>
      <c r="D66" t="s">
        <v>1037</v>
      </c>
      <c r="E66" t="s">
        <v>997</v>
      </c>
      <c r="F66">
        <v>2001</v>
      </c>
      <c r="G66" t="s">
        <v>1113</v>
      </c>
      <c r="H66" t="s">
        <v>1128</v>
      </c>
      <c r="I66" t="s">
        <v>1128</v>
      </c>
    </row>
    <row r="67" spans="1:9">
      <c r="A67" s="25">
        <v>2</v>
      </c>
      <c r="B67" s="126" t="s">
        <v>1021</v>
      </c>
      <c r="C67" t="s">
        <v>430</v>
      </c>
      <c r="D67" t="s">
        <v>1037</v>
      </c>
      <c r="E67" t="s">
        <v>992</v>
      </c>
      <c r="F67">
        <v>2001</v>
      </c>
      <c r="G67" t="s">
        <v>1113</v>
      </c>
      <c r="H67" t="s">
        <v>1128</v>
      </c>
      <c r="I67" t="s">
        <v>1129</v>
      </c>
    </row>
    <row r="68" spans="1:9">
      <c r="A68" s="25">
        <v>2</v>
      </c>
      <c r="B68" s="126" t="s">
        <v>1021</v>
      </c>
      <c r="C68" t="s">
        <v>431</v>
      </c>
      <c r="D68" t="s">
        <v>1037</v>
      </c>
      <c r="E68" t="s">
        <v>992</v>
      </c>
      <c r="F68">
        <v>2001</v>
      </c>
      <c r="G68" t="s">
        <v>1113</v>
      </c>
      <c r="H68" t="s">
        <v>1128</v>
      </c>
      <c r="I68" t="s">
        <v>1128</v>
      </c>
    </row>
    <row r="69" spans="1:9">
      <c r="A69" s="25">
        <v>2</v>
      </c>
      <c r="B69" s="126" t="s">
        <v>1021</v>
      </c>
      <c r="C69" t="s">
        <v>432</v>
      </c>
      <c r="D69" t="s">
        <v>1037</v>
      </c>
      <c r="E69" t="s">
        <v>998</v>
      </c>
      <c r="F69">
        <v>2002</v>
      </c>
      <c r="G69" t="s">
        <v>1113</v>
      </c>
      <c r="H69" t="s">
        <v>1128</v>
      </c>
      <c r="I69" t="s">
        <v>1129</v>
      </c>
    </row>
    <row r="70" spans="1:9">
      <c r="A70" s="25">
        <v>2</v>
      </c>
      <c r="B70" s="126" t="s">
        <v>1021</v>
      </c>
      <c r="C70" t="s">
        <v>433</v>
      </c>
      <c r="D70" t="s">
        <v>1037</v>
      </c>
      <c r="E70" t="s">
        <v>998</v>
      </c>
      <c r="F70">
        <v>2002</v>
      </c>
      <c r="G70" t="s">
        <v>1113</v>
      </c>
      <c r="H70" t="s">
        <v>1128</v>
      </c>
      <c r="I70" t="s">
        <v>1129</v>
      </c>
    </row>
    <row r="71" spans="1:9">
      <c r="A71" s="25">
        <v>2</v>
      </c>
      <c r="B71" s="126" t="s">
        <v>1021</v>
      </c>
      <c r="C71" t="s">
        <v>434</v>
      </c>
      <c r="D71" t="s">
        <v>1037</v>
      </c>
      <c r="E71" t="s">
        <v>998</v>
      </c>
      <c r="F71">
        <v>2002</v>
      </c>
      <c r="G71" t="s">
        <v>1113</v>
      </c>
      <c r="H71" t="s">
        <v>1128</v>
      </c>
      <c r="I71" t="s">
        <v>1129</v>
      </c>
    </row>
    <row r="72" spans="1:9">
      <c r="A72" s="25">
        <v>2</v>
      </c>
      <c r="B72" s="126" t="s">
        <v>1021</v>
      </c>
      <c r="C72" t="s">
        <v>435</v>
      </c>
      <c r="D72" t="s">
        <v>1037</v>
      </c>
      <c r="E72" t="s">
        <v>998</v>
      </c>
      <c r="F72">
        <v>2002</v>
      </c>
      <c r="G72" t="s">
        <v>1113</v>
      </c>
      <c r="H72" t="s">
        <v>1128</v>
      </c>
      <c r="I72" t="s">
        <v>1129</v>
      </c>
    </row>
    <row r="73" spans="1:9">
      <c r="A73" s="25">
        <v>2</v>
      </c>
      <c r="B73" s="126" t="s">
        <v>1021</v>
      </c>
      <c r="C73" t="s">
        <v>436</v>
      </c>
      <c r="D73" t="s">
        <v>1037</v>
      </c>
      <c r="E73" t="s">
        <v>998</v>
      </c>
      <c r="F73">
        <v>2002</v>
      </c>
      <c r="G73" t="s">
        <v>1113</v>
      </c>
      <c r="H73" t="s">
        <v>1128</v>
      </c>
      <c r="I73" t="s">
        <v>1129</v>
      </c>
    </row>
    <row r="74" spans="1:9">
      <c r="A74" s="25">
        <v>2</v>
      </c>
      <c r="B74" s="126" t="s">
        <v>1021</v>
      </c>
      <c r="C74" t="s">
        <v>437</v>
      </c>
      <c r="D74" t="s">
        <v>1037</v>
      </c>
      <c r="E74" t="s">
        <v>998</v>
      </c>
      <c r="F74">
        <v>2002</v>
      </c>
      <c r="G74" t="s">
        <v>1113</v>
      </c>
      <c r="H74" t="s">
        <v>1128</v>
      </c>
      <c r="I74" t="s">
        <v>1129</v>
      </c>
    </row>
    <row r="75" spans="1:9">
      <c r="A75" s="25">
        <v>2</v>
      </c>
      <c r="B75" s="126" t="s">
        <v>1021</v>
      </c>
      <c r="C75" t="s">
        <v>438</v>
      </c>
      <c r="D75" t="s">
        <v>1037</v>
      </c>
      <c r="E75" t="s">
        <v>998</v>
      </c>
      <c r="F75">
        <v>2002</v>
      </c>
      <c r="G75" t="s">
        <v>1113</v>
      </c>
      <c r="H75" t="s">
        <v>1128</v>
      </c>
      <c r="I75" t="s">
        <v>1129</v>
      </c>
    </row>
    <row r="76" spans="1:9">
      <c r="A76" s="25">
        <v>2</v>
      </c>
      <c r="B76" s="126" t="s">
        <v>1020</v>
      </c>
      <c r="C76" t="s">
        <v>439</v>
      </c>
      <c r="D76" t="s">
        <v>1036</v>
      </c>
      <c r="E76" t="s">
        <v>974</v>
      </c>
      <c r="F76">
        <v>2003</v>
      </c>
      <c r="G76" t="s">
        <v>1113</v>
      </c>
      <c r="H76" t="s">
        <v>1128</v>
      </c>
      <c r="I76" t="s">
        <v>1128</v>
      </c>
    </row>
    <row r="77" spans="1:9">
      <c r="A77" s="25">
        <v>2</v>
      </c>
      <c r="B77" s="126" t="s">
        <v>1021</v>
      </c>
      <c r="C77" t="s">
        <v>440</v>
      </c>
      <c r="D77" t="s">
        <v>1037</v>
      </c>
      <c r="E77" t="s">
        <v>999</v>
      </c>
      <c r="F77">
        <v>2006</v>
      </c>
      <c r="G77" t="s">
        <v>1113</v>
      </c>
      <c r="H77" t="s">
        <v>1128</v>
      </c>
      <c r="I77" t="s">
        <v>1129</v>
      </c>
    </row>
    <row r="78" spans="1:9">
      <c r="A78" s="25">
        <v>2</v>
      </c>
      <c r="B78" s="126" t="s">
        <v>1021</v>
      </c>
      <c r="C78" t="s">
        <v>441</v>
      </c>
      <c r="D78" t="s">
        <v>1037</v>
      </c>
      <c r="E78" t="s">
        <v>999</v>
      </c>
      <c r="F78">
        <v>2006</v>
      </c>
      <c r="G78" t="s">
        <v>1113</v>
      </c>
      <c r="H78" t="s">
        <v>1128</v>
      </c>
      <c r="I78" t="s">
        <v>1129</v>
      </c>
    </row>
    <row r="79" spans="1:9">
      <c r="A79" s="25">
        <v>2</v>
      </c>
      <c r="B79" s="126" t="s">
        <v>1021</v>
      </c>
      <c r="C79" t="s">
        <v>442</v>
      </c>
      <c r="D79" t="s">
        <v>1037</v>
      </c>
      <c r="E79" t="s">
        <v>999</v>
      </c>
      <c r="F79">
        <v>2006</v>
      </c>
      <c r="G79" t="s">
        <v>1113</v>
      </c>
      <c r="H79" t="s">
        <v>1128</v>
      </c>
      <c r="I79" t="s">
        <v>1129</v>
      </c>
    </row>
    <row r="80" spans="1:9">
      <c r="A80" s="25">
        <v>2</v>
      </c>
      <c r="B80" s="126" t="s">
        <v>1021</v>
      </c>
      <c r="C80" t="s">
        <v>443</v>
      </c>
      <c r="D80" t="s">
        <v>1037</v>
      </c>
      <c r="E80" t="s">
        <v>999</v>
      </c>
      <c r="F80">
        <v>2006</v>
      </c>
      <c r="G80" t="s">
        <v>1113</v>
      </c>
      <c r="H80" t="s">
        <v>1128</v>
      </c>
      <c r="I80" t="s">
        <v>1129</v>
      </c>
    </row>
    <row r="81" spans="1:9">
      <c r="A81" s="25">
        <v>2</v>
      </c>
      <c r="B81" s="126" t="s">
        <v>1021</v>
      </c>
      <c r="C81" t="s">
        <v>444</v>
      </c>
      <c r="D81" t="s">
        <v>1037</v>
      </c>
      <c r="E81" t="s">
        <v>999</v>
      </c>
      <c r="F81">
        <v>2006</v>
      </c>
      <c r="G81" t="s">
        <v>1113</v>
      </c>
      <c r="H81" t="s">
        <v>1128</v>
      </c>
      <c r="I81" t="s">
        <v>1129</v>
      </c>
    </row>
    <row r="82" spans="1:9">
      <c r="A82" s="25">
        <v>2</v>
      </c>
      <c r="B82" s="126" t="s">
        <v>1021</v>
      </c>
      <c r="C82" t="s">
        <v>445</v>
      </c>
      <c r="D82" t="s">
        <v>1037</v>
      </c>
      <c r="E82" t="s">
        <v>999</v>
      </c>
      <c r="F82">
        <v>2006</v>
      </c>
      <c r="G82" t="s">
        <v>1113</v>
      </c>
      <c r="H82" t="s">
        <v>1128</v>
      </c>
      <c r="I82" t="s">
        <v>1129</v>
      </c>
    </row>
    <row r="83" spans="1:9">
      <c r="A83" s="25">
        <v>2</v>
      </c>
      <c r="B83" s="126" t="s">
        <v>1021</v>
      </c>
      <c r="C83" t="s">
        <v>446</v>
      </c>
      <c r="D83" t="s">
        <v>1037</v>
      </c>
      <c r="E83" t="s">
        <v>1000</v>
      </c>
      <c r="F83">
        <v>2007</v>
      </c>
      <c r="G83" t="s">
        <v>1113</v>
      </c>
      <c r="H83" t="s">
        <v>1128</v>
      </c>
      <c r="I83" t="s">
        <v>1128</v>
      </c>
    </row>
    <row r="84" spans="1:9">
      <c r="A84" s="25">
        <v>2</v>
      </c>
      <c r="B84" s="126" t="s">
        <v>1021</v>
      </c>
      <c r="C84" t="s">
        <v>447</v>
      </c>
      <c r="D84" t="s">
        <v>1037</v>
      </c>
      <c r="E84" t="s">
        <v>1000</v>
      </c>
      <c r="F84">
        <v>2007</v>
      </c>
      <c r="G84" t="s">
        <v>1113</v>
      </c>
      <c r="H84" t="s">
        <v>1128</v>
      </c>
      <c r="I84" t="s">
        <v>1128</v>
      </c>
    </row>
    <row r="85" spans="1:9">
      <c r="A85" s="25">
        <v>2</v>
      </c>
      <c r="B85" s="126" t="s">
        <v>1021</v>
      </c>
      <c r="C85" t="s">
        <v>448</v>
      </c>
      <c r="D85" t="s">
        <v>1037</v>
      </c>
      <c r="E85" t="s">
        <v>1001</v>
      </c>
      <c r="F85">
        <v>2007</v>
      </c>
      <c r="G85" t="s">
        <v>1113</v>
      </c>
      <c r="H85" t="s">
        <v>1128</v>
      </c>
      <c r="I85" t="s">
        <v>1128</v>
      </c>
    </row>
    <row r="86" spans="1:9">
      <c r="A86" s="25">
        <v>2</v>
      </c>
      <c r="B86" s="126" t="s">
        <v>1021</v>
      </c>
      <c r="C86" t="s">
        <v>449</v>
      </c>
      <c r="D86" t="s">
        <v>1037</v>
      </c>
      <c r="E86" t="s">
        <v>1001</v>
      </c>
      <c r="F86">
        <v>2007</v>
      </c>
      <c r="G86" t="s">
        <v>1113</v>
      </c>
      <c r="H86" t="s">
        <v>1128</v>
      </c>
      <c r="I86" t="s">
        <v>1128</v>
      </c>
    </row>
    <row r="87" spans="1:9">
      <c r="A87" s="25">
        <v>2</v>
      </c>
      <c r="B87" s="126" t="s">
        <v>1020</v>
      </c>
      <c r="C87" t="s">
        <v>450</v>
      </c>
      <c r="D87" t="s">
        <v>1036</v>
      </c>
      <c r="E87" t="s">
        <v>1002</v>
      </c>
      <c r="F87">
        <v>2007</v>
      </c>
      <c r="G87" t="s">
        <v>1113</v>
      </c>
      <c r="H87" t="s">
        <v>1128</v>
      </c>
      <c r="I87" t="s">
        <v>1128</v>
      </c>
    </row>
    <row r="88" spans="1:9">
      <c r="A88" s="25">
        <v>2</v>
      </c>
      <c r="B88" s="126" t="s">
        <v>1020</v>
      </c>
      <c r="C88" t="s">
        <v>451</v>
      </c>
      <c r="D88" t="s">
        <v>1036</v>
      </c>
      <c r="E88" t="s">
        <v>1002</v>
      </c>
      <c r="F88">
        <v>2007</v>
      </c>
      <c r="G88" t="s">
        <v>1113</v>
      </c>
      <c r="H88" t="s">
        <v>1128</v>
      </c>
      <c r="I88" t="s">
        <v>1128</v>
      </c>
    </row>
    <row r="89" spans="1:9">
      <c r="A89" s="25">
        <v>2</v>
      </c>
      <c r="B89" s="126" t="s">
        <v>1020</v>
      </c>
      <c r="C89" t="s">
        <v>452</v>
      </c>
      <c r="D89" t="s">
        <v>1036</v>
      </c>
      <c r="E89" t="s">
        <v>1002</v>
      </c>
      <c r="F89">
        <v>2007</v>
      </c>
      <c r="G89" t="s">
        <v>1113</v>
      </c>
      <c r="H89" t="s">
        <v>1128</v>
      </c>
      <c r="I89" t="s">
        <v>1128</v>
      </c>
    </row>
    <row r="90" spans="1:9">
      <c r="A90" s="25">
        <v>2</v>
      </c>
      <c r="B90" s="126" t="s">
        <v>1021</v>
      </c>
      <c r="C90" t="s">
        <v>453</v>
      </c>
      <c r="D90" t="s">
        <v>1037</v>
      </c>
      <c r="E90" t="s">
        <v>1000</v>
      </c>
      <c r="F90">
        <v>2007</v>
      </c>
      <c r="G90" t="s">
        <v>1113</v>
      </c>
      <c r="H90" t="s">
        <v>1128</v>
      </c>
      <c r="I90" t="s">
        <v>1128</v>
      </c>
    </row>
    <row r="91" spans="1:9">
      <c r="A91" s="25">
        <v>2</v>
      </c>
      <c r="B91" s="126" t="s">
        <v>1020</v>
      </c>
      <c r="C91" s="32" t="s">
        <v>1101</v>
      </c>
      <c r="D91" t="s">
        <v>1036</v>
      </c>
      <c r="E91" t="s">
        <v>1003</v>
      </c>
      <c r="F91">
        <v>1975</v>
      </c>
      <c r="G91" t="s">
        <v>1111</v>
      </c>
      <c r="H91" t="s">
        <v>1128</v>
      </c>
      <c r="I91" t="s">
        <v>1128</v>
      </c>
    </row>
    <row r="92" spans="1:9">
      <c r="A92" s="25">
        <v>2</v>
      </c>
      <c r="B92" s="126" t="s">
        <v>1020</v>
      </c>
      <c r="C92" s="32" t="s">
        <v>1102</v>
      </c>
      <c r="D92" t="s">
        <v>1036</v>
      </c>
      <c r="E92" t="s">
        <v>1004</v>
      </c>
      <c r="F92">
        <v>1979</v>
      </c>
      <c r="G92" t="s">
        <v>1111</v>
      </c>
      <c r="H92" t="s">
        <v>1128</v>
      </c>
      <c r="I92" t="s">
        <v>1128</v>
      </c>
    </row>
    <row r="93" spans="1:9">
      <c r="A93" s="25">
        <v>2</v>
      </c>
      <c r="B93" s="126" t="s">
        <v>1020</v>
      </c>
      <c r="C93" s="32" t="s">
        <v>1103</v>
      </c>
      <c r="D93" t="s">
        <v>1036</v>
      </c>
      <c r="E93" t="s">
        <v>1004</v>
      </c>
      <c r="F93">
        <v>1981</v>
      </c>
      <c r="G93" t="s">
        <v>1111</v>
      </c>
      <c r="H93" t="s">
        <v>1128</v>
      </c>
      <c r="I93" t="s">
        <v>1128</v>
      </c>
    </row>
    <row r="94" spans="1:9">
      <c r="A94" s="25">
        <v>2</v>
      </c>
      <c r="B94" s="126" t="s">
        <v>1021</v>
      </c>
      <c r="C94" s="93" t="s">
        <v>1104</v>
      </c>
      <c r="D94" t="s">
        <v>1037</v>
      </c>
      <c r="E94" t="s">
        <v>1005</v>
      </c>
      <c r="F94" s="143" t="s">
        <v>1109</v>
      </c>
      <c r="G94" t="s">
        <v>1118</v>
      </c>
      <c r="H94" t="s">
        <v>1128</v>
      </c>
      <c r="I94" t="s">
        <v>1128</v>
      </c>
    </row>
    <row r="95" spans="1:9">
      <c r="A95" s="25">
        <v>2</v>
      </c>
      <c r="B95" s="126" t="s">
        <v>1020</v>
      </c>
      <c r="C95" s="32" t="s">
        <v>1105</v>
      </c>
      <c r="D95" t="s">
        <v>1036</v>
      </c>
      <c r="E95" t="s">
        <v>1006</v>
      </c>
      <c r="F95">
        <v>1971</v>
      </c>
      <c r="G95" t="s">
        <v>1119</v>
      </c>
      <c r="H95" t="s">
        <v>1128</v>
      </c>
      <c r="I95" t="s">
        <v>1128</v>
      </c>
    </row>
    <row r="96" spans="1:9">
      <c r="A96" s="25">
        <v>2</v>
      </c>
      <c r="B96" s="126" t="s">
        <v>1021</v>
      </c>
      <c r="C96" s="32" t="s">
        <v>328</v>
      </c>
      <c r="D96" t="s">
        <v>1037</v>
      </c>
      <c r="E96" t="s">
        <v>1007</v>
      </c>
      <c r="F96">
        <v>1982</v>
      </c>
      <c r="G96" t="s">
        <v>1112</v>
      </c>
      <c r="H96" t="s">
        <v>1128</v>
      </c>
      <c r="I96" t="s">
        <v>1128</v>
      </c>
    </row>
    <row r="97" spans="1:9">
      <c r="A97" s="25">
        <v>2</v>
      </c>
      <c r="B97" s="126" t="s">
        <v>1021</v>
      </c>
      <c r="C97" s="32" t="s">
        <v>329</v>
      </c>
      <c r="D97" t="s">
        <v>1037</v>
      </c>
      <c r="E97" t="s">
        <v>1007</v>
      </c>
      <c r="F97">
        <v>1998</v>
      </c>
      <c r="G97" t="s">
        <v>1112</v>
      </c>
      <c r="H97" t="s">
        <v>1128</v>
      </c>
      <c r="I97" t="s">
        <v>1128</v>
      </c>
    </row>
    <row r="98" spans="1:9">
      <c r="A98" s="25">
        <v>2</v>
      </c>
      <c r="B98" s="126" t="s">
        <v>1021</v>
      </c>
      <c r="C98" s="32" t="s">
        <v>330</v>
      </c>
      <c r="D98" t="s">
        <v>1037</v>
      </c>
      <c r="E98" t="s">
        <v>1007</v>
      </c>
      <c r="F98">
        <v>1998</v>
      </c>
      <c r="G98" t="s">
        <v>1112</v>
      </c>
      <c r="H98" t="s">
        <v>1128</v>
      </c>
      <c r="I98" t="s">
        <v>1128</v>
      </c>
    </row>
    <row r="99" spans="1:9">
      <c r="A99" s="25">
        <v>2</v>
      </c>
      <c r="B99" s="126" t="s">
        <v>1021</v>
      </c>
      <c r="C99" s="32" t="s">
        <v>331</v>
      </c>
      <c r="D99" t="s">
        <v>1037</v>
      </c>
      <c r="E99" t="s">
        <v>1007</v>
      </c>
      <c r="F99">
        <v>2004</v>
      </c>
      <c r="G99" t="s">
        <v>1120</v>
      </c>
      <c r="H99" t="s">
        <v>1128</v>
      </c>
      <c r="I99" t="s">
        <v>1128</v>
      </c>
    </row>
    <row r="100" spans="1:9">
      <c r="A100" s="25">
        <v>2</v>
      </c>
      <c r="B100" s="126" t="s">
        <v>1021</v>
      </c>
      <c r="C100" t="s">
        <v>334</v>
      </c>
      <c r="D100" t="s">
        <v>1037</v>
      </c>
      <c r="E100" t="s">
        <v>1008</v>
      </c>
      <c r="F100">
        <v>1971</v>
      </c>
      <c r="G100" t="s">
        <v>1121</v>
      </c>
      <c r="H100" t="s">
        <v>1128</v>
      </c>
      <c r="I100" t="s">
        <v>1128</v>
      </c>
    </row>
    <row r="101" spans="1:9">
      <c r="A101" s="25" t="s">
        <v>53</v>
      </c>
      <c r="B101" s="126" t="s">
        <v>1020</v>
      </c>
      <c r="C101" t="s">
        <v>454</v>
      </c>
      <c r="D101" t="s">
        <v>1036</v>
      </c>
      <c r="E101" t="s">
        <v>1009</v>
      </c>
      <c r="F101">
        <v>2007</v>
      </c>
      <c r="G101" t="s">
        <v>1113</v>
      </c>
      <c r="H101" t="s">
        <v>1128</v>
      </c>
      <c r="I101" t="s">
        <v>1128</v>
      </c>
    </row>
    <row r="102" spans="1:9">
      <c r="A102" s="25" t="s">
        <v>53</v>
      </c>
      <c r="B102" s="126" t="s">
        <v>1020</v>
      </c>
      <c r="C102" t="s">
        <v>528</v>
      </c>
      <c r="D102" t="s">
        <v>1036</v>
      </c>
      <c r="E102" t="s">
        <v>1009</v>
      </c>
      <c r="F102">
        <v>2007</v>
      </c>
      <c r="G102" t="s">
        <v>1113</v>
      </c>
      <c r="H102" t="s">
        <v>1128</v>
      </c>
      <c r="I102" t="s">
        <v>1128</v>
      </c>
    </row>
    <row r="103" spans="1:9">
      <c r="A103" s="25" t="s">
        <v>53</v>
      </c>
      <c r="B103" s="126" t="s">
        <v>1020</v>
      </c>
      <c r="C103" t="s">
        <v>455</v>
      </c>
      <c r="D103" t="s">
        <v>1036</v>
      </c>
      <c r="E103" t="s">
        <v>1009</v>
      </c>
      <c r="F103">
        <v>2007</v>
      </c>
      <c r="G103" t="s">
        <v>1113</v>
      </c>
      <c r="H103" t="s">
        <v>1128</v>
      </c>
      <c r="I103" t="s">
        <v>1128</v>
      </c>
    </row>
    <row r="104" spans="1:9">
      <c r="A104" s="25" t="s">
        <v>53</v>
      </c>
      <c r="B104" s="126" t="s">
        <v>1020</v>
      </c>
      <c r="C104" t="s">
        <v>456</v>
      </c>
      <c r="D104" t="s">
        <v>1036</v>
      </c>
      <c r="E104" t="s">
        <v>1009</v>
      </c>
      <c r="F104">
        <v>2007</v>
      </c>
      <c r="G104" t="s">
        <v>1113</v>
      </c>
      <c r="H104" t="s">
        <v>1128</v>
      </c>
      <c r="I104" t="s">
        <v>1128</v>
      </c>
    </row>
    <row r="105" spans="1:9">
      <c r="A105" s="25" t="s">
        <v>53</v>
      </c>
      <c r="B105" s="126" t="s">
        <v>1020</v>
      </c>
      <c r="C105" t="s">
        <v>457</v>
      </c>
      <c r="D105" t="s">
        <v>1036</v>
      </c>
      <c r="E105" t="s">
        <v>1009</v>
      </c>
      <c r="F105">
        <v>2007</v>
      </c>
      <c r="G105" t="s">
        <v>1113</v>
      </c>
      <c r="H105" t="s">
        <v>1128</v>
      </c>
      <c r="I105" t="s">
        <v>1128</v>
      </c>
    </row>
    <row r="106" spans="1:9">
      <c r="A106" s="25" t="s">
        <v>53</v>
      </c>
      <c r="B106" s="126" t="s">
        <v>1020</v>
      </c>
      <c r="C106" t="s">
        <v>458</v>
      </c>
      <c r="D106" t="s">
        <v>1036</v>
      </c>
      <c r="E106" t="s">
        <v>1009</v>
      </c>
      <c r="F106">
        <v>2007</v>
      </c>
      <c r="G106" t="s">
        <v>1113</v>
      </c>
      <c r="H106" t="s">
        <v>1128</v>
      </c>
      <c r="I106" t="s">
        <v>1128</v>
      </c>
    </row>
    <row r="107" spans="1:9">
      <c r="A107" s="25" t="s">
        <v>53</v>
      </c>
      <c r="B107" s="126" t="s">
        <v>1020</v>
      </c>
      <c r="C107" t="s">
        <v>459</v>
      </c>
      <c r="D107" t="s">
        <v>1036</v>
      </c>
      <c r="E107" t="s">
        <v>1009</v>
      </c>
      <c r="F107">
        <v>2007</v>
      </c>
      <c r="G107" t="s">
        <v>1113</v>
      </c>
      <c r="H107" t="s">
        <v>1128</v>
      </c>
      <c r="I107" t="s">
        <v>1128</v>
      </c>
    </row>
    <row r="108" spans="1:9">
      <c r="A108" s="25" t="s">
        <v>53</v>
      </c>
      <c r="B108" s="126" t="s">
        <v>1020</v>
      </c>
      <c r="C108" t="s">
        <v>460</v>
      </c>
      <c r="D108" t="s">
        <v>1036</v>
      </c>
      <c r="E108" t="s">
        <v>1009</v>
      </c>
      <c r="F108">
        <v>2007</v>
      </c>
      <c r="G108" t="s">
        <v>1113</v>
      </c>
      <c r="H108" t="s">
        <v>1128</v>
      </c>
      <c r="I108" t="s">
        <v>1128</v>
      </c>
    </row>
    <row r="109" spans="1:9">
      <c r="A109" s="25" t="s">
        <v>53</v>
      </c>
      <c r="B109" s="126" t="s">
        <v>1020</v>
      </c>
      <c r="C109" t="s">
        <v>461</v>
      </c>
      <c r="D109" t="s">
        <v>1036</v>
      </c>
      <c r="E109" t="s">
        <v>1009</v>
      </c>
      <c r="F109">
        <v>2007</v>
      </c>
      <c r="G109" t="s">
        <v>1113</v>
      </c>
      <c r="H109" t="s">
        <v>1128</v>
      </c>
      <c r="I109" t="s">
        <v>1128</v>
      </c>
    </row>
    <row r="110" spans="1:9">
      <c r="A110" s="25" t="s">
        <v>53</v>
      </c>
      <c r="B110" s="126" t="s">
        <v>1020</v>
      </c>
      <c r="C110" t="s">
        <v>462</v>
      </c>
      <c r="D110" t="s">
        <v>1036</v>
      </c>
      <c r="E110" t="s">
        <v>1009</v>
      </c>
      <c r="F110">
        <v>2007</v>
      </c>
      <c r="G110" t="s">
        <v>1113</v>
      </c>
      <c r="H110" t="s">
        <v>1128</v>
      </c>
      <c r="I110" t="s">
        <v>1128</v>
      </c>
    </row>
    <row r="111" spans="1:9">
      <c r="A111" s="25" t="s">
        <v>53</v>
      </c>
      <c r="B111" s="126" t="s">
        <v>1020</v>
      </c>
      <c r="C111" t="s">
        <v>463</v>
      </c>
      <c r="D111" t="s">
        <v>1036</v>
      </c>
      <c r="E111" t="s">
        <v>1010</v>
      </c>
      <c r="F111">
        <v>2007</v>
      </c>
      <c r="G111" t="s">
        <v>1113</v>
      </c>
      <c r="H111" t="s">
        <v>1128</v>
      </c>
      <c r="I111" t="s">
        <v>1128</v>
      </c>
    </row>
    <row r="112" spans="1:9">
      <c r="A112" s="25" t="s">
        <v>53</v>
      </c>
      <c r="B112" s="126" t="s">
        <v>1020</v>
      </c>
      <c r="C112" t="s">
        <v>1106</v>
      </c>
      <c r="D112" t="s">
        <v>1036</v>
      </c>
      <c r="E112" t="s">
        <v>1008</v>
      </c>
      <c r="F112">
        <v>1968</v>
      </c>
      <c r="G112" t="s">
        <v>1122</v>
      </c>
      <c r="H112" t="s">
        <v>1128</v>
      </c>
      <c r="I112" t="s">
        <v>1129</v>
      </c>
    </row>
    <row r="113" spans="1:9">
      <c r="A113" s="25" t="s">
        <v>53</v>
      </c>
      <c r="B113" s="126" t="s">
        <v>1020</v>
      </c>
      <c r="C113" t="s">
        <v>340</v>
      </c>
      <c r="D113" t="s">
        <v>1036</v>
      </c>
      <c r="E113" t="s">
        <v>1011</v>
      </c>
      <c r="F113">
        <v>1976</v>
      </c>
      <c r="G113" t="s">
        <v>1121</v>
      </c>
      <c r="H113" t="s">
        <v>1128</v>
      </c>
      <c r="I113" t="s">
        <v>1128</v>
      </c>
    </row>
    <row r="114" spans="1:9">
      <c r="A114" s="25" t="s">
        <v>53</v>
      </c>
      <c r="B114" s="126" t="s">
        <v>1020</v>
      </c>
      <c r="C114" t="s">
        <v>341</v>
      </c>
      <c r="D114" t="s">
        <v>1036</v>
      </c>
      <c r="E114" t="s">
        <v>1011</v>
      </c>
      <c r="F114">
        <v>1976</v>
      </c>
      <c r="G114" t="s">
        <v>1112</v>
      </c>
      <c r="H114" t="s">
        <v>1128</v>
      </c>
      <c r="I114" t="s">
        <v>1129</v>
      </c>
    </row>
    <row r="115" spans="1:9">
      <c r="A115" s="25" t="s">
        <v>53</v>
      </c>
      <c r="B115" s="126" t="s">
        <v>1020</v>
      </c>
      <c r="C115" t="s">
        <v>345</v>
      </c>
      <c r="D115" t="s">
        <v>1036</v>
      </c>
      <c r="E115" t="s">
        <v>1007</v>
      </c>
      <c r="F115">
        <v>1978</v>
      </c>
      <c r="G115" t="s">
        <v>1123</v>
      </c>
      <c r="H115" t="s">
        <v>1128</v>
      </c>
      <c r="I115" t="s">
        <v>1128</v>
      </c>
    </row>
    <row r="116" spans="1:9">
      <c r="A116" s="144" t="s">
        <v>53</v>
      </c>
      <c r="B116" s="145" t="s">
        <v>1020</v>
      </c>
      <c r="C116" s="54" t="s">
        <v>346</v>
      </c>
      <c r="D116" s="54" t="s">
        <v>1036</v>
      </c>
      <c r="E116" s="54" t="s">
        <v>1007</v>
      </c>
      <c r="F116" s="54">
        <v>1998</v>
      </c>
      <c r="G116" s="54" t="s">
        <v>1112</v>
      </c>
      <c r="H116" s="54" t="s">
        <v>1128</v>
      </c>
      <c r="I116" s="54" t="s">
        <v>1128</v>
      </c>
    </row>
    <row r="117" spans="1:9">
      <c r="A117" s="25">
        <v>3</v>
      </c>
      <c r="B117" s="126" t="s">
        <v>1022</v>
      </c>
      <c r="C117" t="s">
        <v>464</v>
      </c>
      <c r="D117" t="s">
        <v>1036</v>
      </c>
      <c r="E117" t="s">
        <v>1012</v>
      </c>
      <c r="F117">
        <v>2007</v>
      </c>
      <c r="G117" t="s">
        <v>1113</v>
      </c>
      <c r="H117" t="s">
        <v>13</v>
      </c>
      <c r="I117" t="s">
        <v>13</v>
      </c>
    </row>
    <row r="118" spans="1:9">
      <c r="A118" s="25">
        <v>3</v>
      </c>
      <c r="B118" s="126" t="s">
        <v>1022</v>
      </c>
      <c r="C118" t="s">
        <v>465</v>
      </c>
      <c r="D118" t="s">
        <v>1036</v>
      </c>
      <c r="E118" t="s">
        <v>1012</v>
      </c>
      <c r="F118">
        <v>2007</v>
      </c>
      <c r="G118" t="s">
        <v>1113</v>
      </c>
      <c r="H118" t="s">
        <v>13</v>
      </c>
      <c r="I118" t="s">
        <v>13</v>
      </c>
    </row>
    <row r="119" spans="1:9">
      <c r="A119" s="25">
        <v>3</v>
      </c>
      <c r="B119" s="126" t="s">
        <v>1022</v>
      </c>
      <c r="C119" t="s">
        <v>466</v>
      </c>
      <c r="D119" t="s">
        <v>1036</v>
      </c>
      <c r="E119" t="s">
        <v>1012</v>
      </c>
      <c r="F119">
        <v>2007</v>
      </c>
      <c r="G119" t="s">
        <v>1113</v>
      </c>
      <c r="H119" t="s">
        <v>13</v>
      </c>
      <c r="I119" t="s">
        <v>13</v>
      </c>
    </row>
    <row r="120" spans="1:9">
      <c r="A120" s="25">
        <v>3</v>
      </c>
      <c r="B120" s="126" t="s">
        <v>1022</v>
      </c>
      <c r="C120" t="s">
        <v>467</v>
      </c>
      <c r="D120" t="s">
        <v>1036</v>
      </c>
      <c r="E120" t="s">
        <v>1012</v>
      </c>
      <c r="F120">
        <v>2007</v>
      </c>
      <c r="G120" t="s">
        <v>1113</v>
      </c>
      <c r="H120" t="s">
        <v>13</v>
      </c>
      <c r="I120" t="s">
        <v>13</v>
      </c>
    </row>
    <row r="121" spans="1:9">
      <c r="A121" s="25">
        <v>3</v>
      </c>
      <c r="B121" s="126" t="s">
        <v>1022</v>
      </c>
      <c r="C121" t="s">
        <v>468</v>
      </c>
      <c r="D121" t="s">
        <v>1036</v>
      </c>
      <c r="E121" t="s">
        <v>1012</v>
      </c>
      <c r="F121">
        <v>2007</v>
      </c>
      <c r="G121" t="s">
        <v>1113</v>
      </c>
      <c r="H121" t="s">
        <v>13</v>
      </c>
      <c r="I121" t="s">
        <v>13</v>
      </c>
    </row>
    <row r="122" spans="1:9">
      <c r="A122" s="25">
        <v>3</v>
      </c>
      <c r="B122" s="126" t="s">
        <v>1022</v>
      </c>
      <c r="C122" t="s">
        <v>469</v>
      </c>
      <c r="D122" t="s">
        <v>1036</v>
      </c>
      <c r="E122" t="s">
        <v>1012</v>
      </c>
      <c r="F122">
        <v>2007</v>
      </c>
      <c r="G122" t="s">
        <v>1113</v>
      </c>
      <c r="H122" t="s">
        <v>13</v>
      </c>
      <c r="I122" t="s">
        <v>13</v>
      </c>
    </row>
    <row r="123" spans="1:9">
      <c r="A123" s="25">
        <v>3</v>
      </c>
      <c r="B123" s="126" t="s">
        <v>1022</v>
      </c>
      <c r="C123" t="s">
        <v>529</v>
      </c>
      <c r="D123" t="s">
        <v>1036</v>
      </c>
      <c r="E123" t="s">
        <v>1012</v>
      </c>
      <c r="F123">
        <v>2007</v>
      </c>
      <c r="G123" t="s">
        <v>1113</v>
      </c>
      <c r="H123" t="s">
        <v>13</v>
      </c>
      <c r="I123" t="s">
        <v>13</v>
      </c>
    </row>
    <row r="124" spans="1:9">
      <c r="A124" s="25">
        <v>3</v>
      </c>
      <c r="B124" s="126" t="s">
        <v>1022</v>
      </c>
      <c r="C124" t="s">
        <v>470</v>
      </c>
      <c r="D124" t="s">
        <v>1036</v>
      </c>
      <c r="E124" t="s">
        <v>983</v>
      </c>
      <c r="F124">
        <v>2009</v>
      </c>
      <c r="G124" t="s">
        <v>1113</v>
      </c>
      <c r="H124" t="s">
        <v>13</v>
      </c>
      <c r="I124" t="s">
        <v>13</v>
      </c>
    </row>
    <row r="125" spans="1:9">
      <c r="A125" s="25">
        <v>3</v>
      </c>
      <c r="B125" s="126" t="s">
        <v>1022</v>
      </c>
      <c r="C125" t="s">
        <v>471</v>
      </c>
      <c r="D125" t="s">
        <v>1036</v>
      </c>
      <c r="E125" t="s">
        <v>1013</v>
      </c>
      <c r="F125">
        <v>2013</v>
      </c>
      <c r="G125" t="s">
        <v>1124</v>
      </c>
      <c r="H125" t="s">
        <v>13</v>
      </c>
      <c r="I125" t="s">
        <v>13</v>
      </c>
    </row>
    <row r="126" spans="1:9">
      <c r="A126" s="25">
        <v>3</v>
      </c>
      <c r="B126" s="126" t="s">
        <v>1108</v>
      </c>
      <c r="C126" t="s">
        <v>1107</v>
      </c>
      <c r="D126" t="s">
        <v>1036</v>
      </c>
      <c r="E126" t="s">
        <v>1014</v>
      </c>
      <c r="F126">
        <v>1996</v>
      </c>
      <c r="G126" t="s">
        <v>1125</v>
      </c>
      <c r="H126" t="s">
        <v>13</v>
      </c>
      <c r="I126" t="s">
        <v>13</v>
      </c>
    </row>
    <row r="127" spans="1:9">
      <c r="A127" s="25">
        <v>3</v>
      </c>
      <c r="B127" s="126" t="s">
        <v>1023</v>
      </c>
      <c r="C127" t="s">
        <v>349</v>
      </c>
      <c r="D127" t="s">
        <v>1036</v>
      </c>
      <c r="E127" t="s">
        <v>1015</v>
      </c>
      <c r="F127">
        <v>1989</v>
      </c>
      <c r="G127" t="s">
        <v>1126</v>
      </c>
      <c r="H127" t="s">
        <v>13</v>
      </c>
      <c r="I127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5"/>
  <sheetViews>
    <sheetView workbookViewId="0"/>
  </sheetViews>
  <sheetFormatPr defaultColWidth="11.44140625" defaultRowHeight="14.4"/>
  <sheetData>
    <row r="1" spans="1:1">
      <c r="A1" s="128" t="s">
        <v>1136</v>
      </c>
    </row>
    <row r="3" spans="1:1">
      <c r="A3" s="121" t="s">
        <v>932</v>
      </c>
    </row>
    <row r="4" spans="1:1">
      <c r="A4" s="121" t="s">
        <v>931</v>
      </c>
    </row>
    <row r="5" spans="1:1">
      <c r="A5" s="121" t="s">
        <v>923</v>
      </c>
    </row>
    <row r="6" spans="1:1">
      <c r="A6" s="121" t="s">
        <v>916</v>
      </c>
    </row>
    <row r="7" spans="1:1">
      <c r="A7" s="121" t="s">
        <v>922</v>
      </c>
    </row>
    <row r="8" spans="1:1">
      <c r="A8" s="121" t="s">
        <v>917</v>
      </c>
    </row>
    <row r="9" spans="1:1">
      <c r="A9" s="121" t="s">
        <v>924</v>
      </c>
    </row>
    <row r="10" spans="1:1">
      <c r="A10" s="121" t="s">
        <v>918</v>
      </c>
    </row>
    <row r="11" spans="1:1">
      <c r="A11" s="121" t="s">
        <v>925</v>
      </c>
    </row>
    <row r="12" spans="1:1">
      <c r="A12" s="121" t="s">
        <v>939</v>
      </c>
    </row>
    <row r="13" spans="1:1">
      <c r="A13" s="121"/>
    </row>
    <row r="14" spans="1:1">
      <c r="A14" s="121" t="s">
        <v>920</v>
      </c>
    </row>
    <row r="15" spans="1:1">
      <c r="A15" s="121" t="s">
        <v>933</v>
      </c>
    </row>
    <row r="16" spans="1:1">
      <c r="A16" s="121" t="s">
        <v>921</v>
      </c>
    </row>
    <row r="17" spans="1:1">
      <c r="A17" s="121" t="s">
        <v>919</v>
      </c>
    </row>
    <row r="18" spans="1:1">
      <c r="A18" s="121" t="s">
        <v>926</v>
      </c>
    </row>
    <row r="19" spans="1:1">
      <c r="A19" s="123" t="s">
        <v>934</v>
      </c>
    </row>
    <row r="20" spans="1:1">
      <c r="A20" s="121" t="s">
        <v>930</v>
      </c>
    </row>
    <row r="21" spans="1:1">
      <c r="A21" s="124" t="s">
        <v>935</v>
      </c>
    </row>
    <row r="22" spans="1:1">
      <c r="A22" s="121" t="s">
        <v>927</v>
      </c>
    </row>
    <row r="23" spans="1:1">
      <c r="A23" s="121" t="s">
        <v>936</v>
      </c>
    </row>
    <row r="24" spans="1:1">
      <c r="A24" s="121" t="s">
        <v>928</v>
      </c>
    </row>
    <row r="25" spans="1:1">
      <c r="A25" s="121" t="s">
        <v>937</v>
      </c>
    </row>
    <row r="26" spans="1:1">
      <c r="A26" s="121" t="s">
        <v>929</v>
      </c>
    </row>
    <row r="27" spans="1:1">
      <c r="A27" s="121" t="s">
        <v>938</v>
      </c>
    </row>
    <row r="29" spans="1:1">
      <c r="A29" s="62"/>
    </row>
    <row r="35" spans="1:1">
      <c r="A35" s="122"/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881D5-87E3-4C81-A6A7-8E1C5A5B1338}">
  <dimension ref="A1:B6"/>
  <sheetViews>
    <sheetView workbookViewId="0">
      <selection activeCell="A6" sqref="A6"/>
    </sheetView>
  </sheetViews>
  <sheetFormatPr defaultRowHeight="14.4"/>
  <sheetData>
    <row r="1" spans="1:2">
      <c r="A1" t="s">
        <v>1137</v>
      </c>
    </row>
    <row r="2" spans="1:2">
      <c r="A2">
        <v>6</v>
      </c>
      <c r="B2" t="s">
        <v>1139</v>
      </c>
    </row>
    <row r="3" spans="1:2">
      <c r="A3">
        <v>23</v>
      </c>
      <c r="B3" t="s">
        <v>1140</v>
      </c>
    </row>
    <row r="4" spans="1:2">
      <c r="A4">
        <v>24</v>
      </c>
      <c r="B4" t="s">
        <v>1141</v>
      </c>
    </row>
    <row r="5" spans="1:2">
      <c r="A5">
        <v>35</v>
      </c>
      <c r="B5" t="s">
        <v>1138</v>
      </c>
    </row>
    <row r="6" spans="1:2">
      <c r="A6">
        <v>36</v>
      </c>
      <c r="B6" t="s">
        <v>1142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S1. PCR conditions</vt:lpstr>
      <vt:lpstr>Table S2. PCR results</vt:lpstr>
      <vt:lpstr>Table S3. HPLC-MS results</vt:lpstr>
      <vt:lpstr>Table S4. MSn Fragmentation</vt:lpstr>
      <vt:lpstr>Table S5. List of Aer peptides</vt:lpstr>
      <vt:lpstr>Table S6. List of all strains</vt:lpstr>
      <vt:lpstr>Table S7. Sequencing results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E5-574G-79ZU</dc:creator>
  <cp:lastModifiedBy>Leah Morrison (lib)</cp:lastModifiedBy>
  <dcterms:created xsi:type="dcterms:W3CDTF">2021-05-12T05:44:35Z</dcterms:created>
  <dcterms:modified xsi:type="dcterms:W3CDTF">2024-01-11T14:59:14Z</dcterms:modified>
</cp:coreProperties>
</file>